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omments2.xml" ContentType="application/vnd.openxmlformats-officedocument.spreadsheetml.comments+xml"/>
  <Override PartName="/xl/tables/table3.xml" ContentType="application/vnd.openxmlformats-officedocument.spreadsheetml.table+xml"/>
  <Override PartName="/xl/comments3.xml" ContentType="application/vnd.openxmlformats-officedocument.spreadsheetml.comments+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vicen\Desktop\ih-docs\esthc16 minutes\"/>
    </mc:Choice>
  </mc:AlternateContent>
  <xr:revisionPtr revIDLastSave="0" documentId="13_ncr:1_{F2AF5A6E-7460-4966-8911-E5C4D62AD1C2}" xr6:coauthVersionLast="47" xr6:coauthVersionMax="47" xr10:uidLastSave="{00000000-0000-0000-0000-000000000000}"/>
  <bookViews>
    <workbookView xWindow="-120" yWindow="-120" windowWidth="29040" windowHeight="15840" xr2:uid="{00000000-000D-0000-FFFF-FFFF00000000}"/>
  </bookViews>
  <sheets>
    <sheet name="Actions" sheetId="13" r:id="rId1"/>
    <sheet name="Decisions" sheetId="9" r:id="rId2"/>
    <sheet name="Recommendations" sheetId="14" r:id="rId3"/>
    <sheet name="Ref" sheetId="7"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13" l="1"/>
  <c r="I5" i="13" s="1"/>
  <c r="J5" i="13"/>
  <c r="H6" i="13"/>
  <c r="I6" i="13" s="1"/>
  <c r="J6" i="13"/>
  <c r="H7" i="13"/>
  <c r="I7" i="13" s="1"/>
  <c r="J7" i="13"/>
  <c r="H8" i="13"/>
  <c r="I8" i="13" s="1"/>
  <c r="J8" i="13"/>
  <c r="H9" i="13"/>
  <c r="I9" i="13"/>
  <c r="J9" i="13"/>
  <c r="H10" i="13"/>
  <c r="I10" i="13" s="1"/>
  <c r="J10" i="13"/>
  <c r="H11" i="13"/>
  <c r="I11" i="13" s="1"/>
  <c r="J11" i="13"/>
  <c r="H12" i="13"/>
  <c r="I12" i="13" s="1"/>
  <c r="J12" i="13"/>
  <c r="H13" i="13"/>
  <c r="I13" i="13"/>
  <c r="J13" i="13"/>
  <c r="H14" i="13"/>
  <c r="I14" i="13" s="1"/>
  <c r="J14" i="13"/>
  <c r="H15" i="13"/>
  <c r="I15" i="13" s="1"/>
  <c r="J15" i="13"/>
  <c r="H16" i="13"/>
  <c r="I16" i="13" s="1"/>
  <c r="J16" i="13"/>
  <c r="H17" i="13"/>
  <c r="I17" i="13"/>
  <c r="J17" i="13"/>
  <c r="H18" i="13"/>
  <c r="I18" i="13" s="1"/>
  <c r="J18" i="13"/>
  <c r="H19" i="13"/>
  <c r="I19" i="13" s="1"/>
  <c r="J19" i="13"/>
  <c r="H20" i="13"/>
  <c r="I20" i="13" s="1"/>
  <c r="J20" i="13"/>
  <c r="H21" i="13"/>
  <c r="I21" i="13"/>
  <c r="J21" i="13"/>
  <c r="H22" i="13"/>
  <c r="I22" i="13" s="1"/>
  <c r="J22" i="13"/>
  <c r="H23" i="13"/>
  <c r="I23" i="13" s="1"/>
  <c r="J23" i="13"/>
  <c r="H24" i="13"/>
  <c r="I24" i="13" s="1"/>
  <c r="J24" i="13"/>
  <c r="H25" i="13"/>
  <c r="I25" i="13"/>
  <c r="J25" i="13"/>
  <c r="H26" i="13"/>
  <c r="I26" i="13" s="1"/>
  <c r="J26" i="13"/>
  <c r="H27" i="13"/>
  <c r="I27" i="13" s="1"/>
  <c r="J27" i="13"/>
  <c r="H28" i="13"/>
  <c r="I28" i="13" s="1"/>
  <c r="J28" i="13"/>
  <c r="H29" i="13"/>
  <c r="I29" i="13"/>
  <c r="J29" i="13"/>
  <c r="H30" i="13"/>
  <c r="I30" i="13" s="1"/>
  <c r="J30" i="13"/>
  <c r="H31" i="13"/>
  <c r="I31" i="13" s="1"/>
  <c r="J31" i="13"/>
  <c r="H32" i="13"/>
  <c r="I32" i="13" s="1"/>
  <c r="J32" i="13"/>
  <c r="H33" i="13"/>
  <c r="I33" i="13"/>
  <c r="J33" i="13"/>
  <c r="H34" i="13"/>
  <c r="I34" i="13" s="1"/>
  <c r="J34" i="13"/>
  <c r="H35" i="13"/>
  <c r="I35" i="13" s="1"/>
  <c r="J35" i="13"/>
  <c r="H36" i="13"/>
  <c r="I36" i="13" s="1"/>
  <c r="J36" i="13"/>
  <c r="H37" i="13"/>
  <c r="I37" i="13"/>
  <c r="J37" i="13"/>
  <c r="H38" i="13"/>
  <c r="I38" i="13" s="1"/>
  <c r="J38" i="13"/>
  <c r="H39" i="13"/>
  <c r="I39" i="13" s="1"/>
  <c r="J39" i="13"/>
  <c r="H40" i="13"/>
  <c r="I40" i="13" s="1"/>
  <c r="J40" i="13"/>
  <c r="H41" i="13"/>
  <c r="I41" i="13"/>
  <c r="J41" i="13"/>
  <c r="H42" i="13"/>
  <c r="I42" i="13" s="1"/>
  <c r="J42" i="13"/>
  <c r="H43" i="13"/>
  <c r="I43" i="13" s="1"/>
  <c r="J43" i="13"/>
  <c r="H44" i="13"/>
  <c r="I44" i="13" s="1"/>
  <c r="J44" i="13"/>
  <c r="H45" i="13"/>
  <c r="I45" i="13"/>
  <c r="J45" i="13"/>
  <c r="H46" i="13"/>
  <c r="I46" i="13" s="1"/>
  <c r="J46" i="13"/>
  <c r="H47" i="13"/>
  <c r="I47" i="13" s="1"/>
  <c r="J47" i="13"/>
  <c r="H48" i="13"/>
  <c r="I48" i="13" s="1"/>
  <c r="J48" i="13"/>
  <c r="H49" i="13"/>
  <c r="I49" i="13"/>
  <c r="J49" i="13"/>
  <c r="H50" i="13"/>
  <c r="I50" i="13" s="1"/>
  <c r="J50" i="13"/>
  <c r="H51" i="13"/>
  <c r="I51" i="13" s="1"/>
  <c r="J51" i="13"/>
  <c r="H52" i="13"/>
  <c r="I52" i="13" s="1"/>
  <c r="J52" i="13"/>
  <c r="H53" i="13"/>
  <c r="I53" i="13"/>
  <c r="J53" i="13"/>
  <c r="H7" i="9"/>
  <c r="H11" i="9"/>
  <c r="H15" i="9"/>
  <c r="H19" i="9"/>
  <c r="H23" i="9"/>
  <c r="H27" i="9"/>
  <c r="H31" i="9"/>
  <c r="H35" i="9"/>
  <c r="H39" i="9"/>
  <c r="H5" i="14"/>
  <c r="H7" i="14"/>
  <c r="H9" i="14"/>
  <c r="H11" i="14"/>
  <c r="H13" i="14"/>
  <c r="H15" i="14"/>
  <c r="H17" i="14"/>
  <c r="H19" i="14"/>
  <c r="H21" i="14"/>
  <c r="H23" i="14"/>
  <c r="H25" i="14"/>
  <c r="H27" i="14"/>
  <c r="H29" i="14"/>
  <c r="H31" i="14"/>
  <c r="H33" i="14"/>
  <c r="H35" i="14"/>
  <c r="H37" i="14"/>
  <c r="H39" i="14"/>
  <c r="G4" i="14"/>
  <c r="H4" i="14" s="1"/>
  <c r="G5" i="14"/>
  <c r="G6" i="14"/>
  <c r="H6" i="14" s="1"/>
  <c r="G7" i="14"/>
  <c r="G8" i="14"/>
  <c r="H8" i="14" s="1"/>
  <c r="G9" i="14"/>
  <c r="G10" i="14"/>
  <c r="H10" i="14" s="1"/>
  <c r="G11" i="14"/>
  <c r="G12" i="14"/>
  <c r="H12" i="14" s="1"/>
  <c r="G13" i="14"/>
  <c r="G14" i="14"/>
  <c r="H14" i="14" s="1"/>
  <c r="G15" i="14"/>
  <c r="G16" i="14"/>
  <c r="H16" i="14" s="1"/>
  <c r="G17" i="14"/>
  <c r="G18" i="14"/>
  <c r="H18" i="14" s="1"/>
  <c r="G19" i="14"/>
  <c r="G20" i="14"/>
  <c r="H20" i="14" s="1"/>
  <c r="G21" i="14"/>
  <c r="G22" i="14"/>
  <c r="H22" i="14" s="1"/>
  <c r="G23" i="14"/>
  <c r="G24" i="14"/>
  <c r="H24" i="14" s="1"/>
  <c r="G25" i="14"/>
  <c r="G26" i="14"/>
  <c r="H26" i="14" s="1"/>
  <c r="G27" i="14"/>
  <c r="G28" i="14"/>
  <c r="H28" i="14" s="1"/>
  <c r="G29" i="14"/>
  <c r="G30" i="14"/>
  <c r="H30" i="14" s="1"/>
  <c r="G31" i="14"/>
  <c r="G32" i="14"/>
  <c r="H32" i="14" s="1"/>
  <c r="G33" i="14"/>
  <c r="G34" i="14"/>
  <c r="H34" i="14" s="1"/>
  <c r="G35" i="14"/>
  <c r="G36" i="14"/>
  <c r="H36" i="14" s="1"/>
  <c r="G37" i="14"/>
  <c r="G38" i="14"/>
  <c r="H38" i="14" s="1"/>
  <c r="G39" i="14"/>
  <c r="I39" i="14"/>
  <c r="I38" i="14"/>
  <c r="I37" i="14"/>
  <c r="I36" i="14"/>
  <c r="I35" i="14"/>
  <c r="I34" i="14"/>
  <c r="I33" i="14"/>
  <c r="I32" i="14"/>
  <c r="I31" i="14"/>
  <c r="I30" i="14"/>
  <c r="I29" i="14"/>
  <c r="I28" i="14"/>
  <c r="I27" i="14"/>
  <c r="I26" i="14"/>
  <c r="I25" i="14"/>
  <c r="I24" i="14"/>
  <c r="I23" i="14"/>
  <c r="I22" i="14"/>
  <c r="I21" i="14"/>
  <c r="I20" i="14"/>
  <c r="I19" i="14"/>
  <c r="I18" i="14"/>
  <c r="I17" i="14"/>
  <c r="I16" i="14"/>
  <c r="I15" i="14"/>
  <c r="I14" i="14"/>
  <c r="I13" i="14"/>
  <c r="I12" i="14"/>
  <c r="I11" i="14"/>
  <c r="I10" i="14"/>
  <c r="I9" i="14"/>
  <c r="I8" i="14"/>
  <c r="I7" i="14"/>
  <c r="I6" i="14"/>
  <c r="I5" i="14"/>
  <c r="I4" i="14"/>
  <c r="J4" i="13"/>
  <c r="H4" i="13"/>
  <c r="I4" i="13" s="1"/>
  <c r="G4" i="9"/>
  <c r="H4" i="9" s="1"/>
  <c r="I4" i="9"/>
  <c r="G5" i="9"/>
  <c r="H5" i="9" s="1"/>
  <c r="I5" i="9"/>
  <c r="G6" i="9"/>
  <c r="H6" i="9" s="1"/>
  <c r="I6" i="9"/>
  <c r="G7" i="9"/>
  <c r="I7" i="9"/>
  <c r="G8" i="9"/>
  <c r="H8" i="9" s="1"/>
  <c r="I8" i="9"/>
  <c r="G9" i="9"/>
  <c r="H9" i="9" s="1"/>
  <c r="I9" i="9"/>
  <c r="G10" i="9"/>
  <c r="H10" i="9" s="1"/>
  <c r="I10" i="9"/>
  <c r="G11" i="9"/>
  <c r="I11" i="9"/>
  <c r="G12" i="9"/>
  <c r="H12" i="9" s="1"/>
  <c r="I12" i="9"/>
  <c r="G13" i="9"/>
  <c r="H13" i="9" s="1"/>
  <c r="I13" i="9"/>
  <c r="G14" i="9"/>
  <c r="H14" i="9" s="1"/>
  <c r="I14" i="9"/>
  <c r="G15" i="9"/>
  <c r="I15" i="9"/>
  <c r="G16" i="9"/>
  <c r="H16" i="9" s="1"/>
  <c r="I16" i="9"/>
  <c r="G17" i="9"/>
  <c r="H17" i="9" s="1"/>
  <c r="I17" i="9"/>
  <c r="G18" i="9"/>
  <c r="H18" i="9" s="1"/>
  <c r="I18" i="9"/>
  <c r="G19" i="9"/>
  <c r="I19" i="9"/>
  <c r="G20" i="9"/>
  <c r="H20" i="9" s="1"/>
  <c r="I20" i="9"/>
  <c r="G21" i="9"/>
  <c r="H21" i="9" s="1"/>
  <c r="I21" i="9"/>
  <c r="G22" i="9"/>
  <c r="H22" i="9" s="1"/>
  <c r="I22" i="9"/>
  <c r="G23" i="9"/>
  <c r="I23" i="9"/>
  <c r="G24" i="9"/>
  <c r="H24" i="9" s="1"/>
  <c r="I24" i="9"/>
  <c r="G25" i="9"/>
  <c r="H25" i="9" s="1"/>
  <c r="I25" i="9"/>
  <c r="G26" i="9"/>
  <c r="H26" i="9" s="1"/>
  <c r="I26" i="9"/>
  <c r="G27" i="9"/>
  <c r="I27" i="9"/>
  <c r="G28" i="9"/>
  <c r="H28" i="9" s="1"/>
  <c r="I28" i="9"/>
  <c r="G29" i="9"/>
  <c r="H29" i="9" s="1"/>
  <c r="I29" i="9"/>
  <c r="G30" i="9"/>
  <c r="H30" i="9" s="1"/>
  <c r="I30" i="9"/>
  <c r="G31" i="9"/>
  <c r="I31" i="9"/>
  <c r="G32" i="9"/>
  <c r="H32" i="9" s="1"/>
  <c r="I32" i="9"/>
  <c r="G33" i="9"/>
  <c r="H33" i="9" s="1"/>
  <c r="I33" i="9"/>
  <c r="G34" i="9"/>
  <c r="H34" i="9" s="1"/>
  <c r="I34" i="9"/>
  <c r="G35" i="9"/>
  <c r="I35" i="9"/>
  <c r="G36" i="9"/>
  <c r="H36" i="9" s="1"/>
  <c r="I36" i="9"/>
  <c r="G37" i="9"/>
  <c r="H37" i="9" s="1"/>
  <c r="I37" i="9"/>
  <c r="G38" i="9"/>
  <c r="H38" i="9" s="1"/>
  <c r="I38" i="9"/>
  <c r="G39" i="9"/>
  <c r="I3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Carlos Marques</author>
  </authors>
  <commentList>
    <comment ref="F1" authorId="0" shapeId="0" xr:uid="{00000000-0006-0000-0100-000001000000}">
      <text>
        <r>
          <rPr>
            <b/>
            <sz val="9"/>
            <color indexed="81"/>
            <rFont val="Tahoma"/>
            <family val="2"/>
          </rPr>
          <t>Carlos Marques:</t>
        </r>
        <r>
          <rPr>
            <sz val="9"/>
            <color indexed="81"/>
            <rFont val="Tahoma"/>
            <family val="2"/>
          </rPr>
          <t xml:space="preserve">
Extraction tool to the right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Carlos Marques</author>
  </authors>
  <commentList>
    <comment ref="E1" authorId="0" shapeId="0" xr:uid="{00000000-0006-0000-0200-000001000000}">
      <text>
        <r>
          <rPr>
            <b/>
            <sz val="9"/>
            <color indexed="81"/>
            <rFont val="Tahoma"/>
            <family val="2"/>
          </rPr>
          <t>Carlos Marques:</t>
        </r>
        <r>
          <rPr>
            <sz val="9"/>
            <color indexed="81"/>
            <rFont val="Tahoma"/>
            <family val="2"/>
          </rPr>
          <t xml:space="preserve">
Extraction tool to the right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Carlos Marques</author>
  </authors>
  <commentList>
    <comment ref="E1" authorId="0" shapeId="0" xr:uid="{00000000-0006-0000-0300-000001000000}">
      <text>
        <r>
          <rPr>
            <b/>
            <sz val="9"/>
            <color indexed="81"/>
            <rFont val="Tahoma"/>
            <family val="2"/>
          </rPr>
          <t>Carlos Marques:</t>
        </r>
        <r>
          <rPr>
            <sz val="9"/>
            <color indexed="81"/>
            <rFont val="Tahoma"/>
            <family val="2"/>
          </rPr>
          <t xml:space="preserve">
Extraction tool to the right
</t>
        </r>
      </text>
    </comment>
  </commentList>
</comments>
</file>

<file path=xl/sharedStrings.xml><?xml version="1.0" encoding="utf-8"?>
<sst xmlns="http://schemas.openxmlformats.org/spreadsheetml/2006/main" count="658" uniqueCount="364">
  <si>
    <t>Who</t>
  </si>
  <si>
    <t>Action</t>
  </si>
  <si>
    <t>Done</t>
  </si>
  <si>
    <t>Search Tool</t>
  </si>
  <si>
    <t>MSDI</t>
  </si>
  <si>
    <t>EAtHC</t>
  </si>
  <si>
    <t>Chair</t>
  </si>
  <si>
    <t>MSI</t>
  </si>
  <si>
    <t>ICC</t>
  </si>
  <si>
    <t>ViceChair</t>
  </si>
  <si>
    <t>Secretary</t>
  </si>
  <si>
    <t>IHO</t>
  </si>
  <si>
    <t>Action Item</t>
  </si>
  <si>
    <t>EAtHC16</t>
  </si>
  <si>
    <t>Description (English)</t>
  </si>
  <si>
    <t>Date to Report</t>
  </si>
  <si>
    <t>Responability</t>
  </si>
  <si>
    <t>Decisions List</t>
  </si>
  <si>
    <r>
      <t>EAtHC16 Decision 1:</t>
    </r>
    <r>
      <rPr>
        <sz val="11"/>
        <color rgb="FF4F81BD"/>
        <rFont val="Segoe UI"/>
        <family val="2"/>
      </rPr>
      <t xml:space="preserve"> Approve the Agenda of the EAtHC16 Meeting (doc. EAtHC16-03).</t>
    </r>
  </si>
  <si>
    <r>
      <t>EAtHC16 Decision 2:</t>
    </r>
    <r>
      <rPr>
        <sz val="11"/>
        <color rgb="FF4F81BD"/>
        <rFont val="Segoe UI"/>
        <family val="2"/>
      </rPr>
      <t xml:space="preserve"> Approve actions list review proposal</t>
    </r>
  </si>
  <si>
    <r>
      <t>EAtHC16 Decision 3:</t>
    </r>
    <r>
      <rPr>
        <sz val="11"/>
        <color rgb="FF4F81BD"/>
        <rFont val="Segoe UI"/>
        <family val="2"/>
      </rPr>
      <t xml:space="preserve"> Approve on following the statutes amendment proposal procedure.</t>
    </r>
  </si>
  <si>
    <r>
      <t>EAtHC16 Decision 4:</t>
    </r>
    <r>
      <rPr>
        <sz val="11"/>
        <color rgb="FF4F81BD"/>
        <rFont val="Segoe UI"/>
        <family val="2"/>
      </rPr>
      <t xml:space="preserve"> Note the IHO Secretariat Report.</t>
    </r>
  </si>
  <si>
    <r>
      <t>EAtHC16 Decision 5:</t>
    </r>
    <r>
      <rPr>
        <sz val="11"/>
        <color rgb="FF4F81BD"/>
        <rFont val="Segoe UI"/>
        <family val="2"/>
      </rPr>
      <t xml:space="preserve"> Note the IRCC Report and recommendations</t>
    </r>
  </si>
  <si>
    <r>
      <t>EAtHC16 Decision 6:</t>
    </r>
    <r>
      <rPr>
        <sz val="11"/>
        <color rgb="FF4F81BD"/>
        <rFont val="Segoe UI"/>
        <family val="2"/>
      </rPr>
      <t xml:space="preserve"> Note the HSSC Report and recommendations</t>
    </r>
  </si>
  <si>
    <r>
      <t>EAtHC16 Decision 7:</t>
    </r>
    <r>
      <rPr>
        <sz val="11"/>
        <color rgb="FF4F81BD"/>
        <rFont val="Segoe UI"/>
        <family val="2"/>
      </rPr>
      <t xml:space="preserve"> Note the proposed metrics for the SPIs and target values for 2026, consider the contribution of EAtHC Members to the SPIs under HSSC</t>
    </r>
  </si>
  <si>
    <r>
      <t>EAtHC16 Decision 8:</t>
    </r>
    <r>
      <rPr>
        <sz val="11"/>
        <color rgb="FF4F81BD"/>
        <rFont val="Segoe UI"/>
        <family val="2"/>
      </rPr>
      <t xml:space="preserve"> Note the potential options for future production of S-101 ENC in conjunction for S-57</t>
    </r>
  </si>
  <si>
    <r>
      <t>EAtHC16 Decision 9:</t>
    </r>
    <r>
      <rPr>
        <sz val="11"/>
        <color rgb="FF4F81BD"/>
        <rFont val="Segoe UI"/>
        <family val="2"/>
      </rPr>
      <t xml:space="preserve"> Note the establishment of the new PTs and encourage Member States to participate</t>
    </r>
  </si>
  <si>
    <r>
      <t>EAtHC16 Decision 10:</t>
    </r>
    <r>
      <rPr>
        <sz val="11"/>
        <color rgb="FF4F81BD"/>
        <rFont val="Segoe UI"/>
        <family val="2"/>
      </rPr>
      <t xml:space="preserve"> Note ICCWG report.</t>
    </r>
  </si>
  <si>
    <r>
      <t>EAtHC16 Decision 11:</t>
    </r>
    <r>
      <rPr>
        <sz val="11"/>
        <color rgb="FF4F81BD"/>
        <rFont val="Segoe UI"/>
        <family val="2"/>
      </rPr>
      <t xml:space="preserve"> Agree to accept ICCWG proposed priorities.</t>
    </r>
  </si>
  <si>
    <r>
      <t>EAtHC16 Decision 12:</t>
    </r>
    <r>
      <rPr>
        <sz val="11"/>
        <color rgb="FF4F81BD"/>
        <rFont val="Segoe UI"/>
        <family val="2"/>
      </rPr>
      <t xml:space="preserve"> Approve the ICCWG proposal to update the INT scheme with modification on Spanish INT chart INT1903.</t>
    </r>
  </si>
  <si>
    <r>
      <t>EAtHC16 Decision 13:</t>
    </r>
    <r>
      <rPr>
        <sz val="11"/>
        <color rgb="FF4F81BD"/>
        <rFont val="Segoe UI"/>
        <family val="2"/>
      </rPr>
      <t xml:space="preserve"> Approve ICCWG ToR.</t>
    </r>
  </si>
  <si>
    <r>
      <t>EAtHC16 Decision 14:</t>
    </r>
    <r>
      <rPr>
        <sz val="11"/>
        <color rgb="FF4F81BD"/>
        <rFont val="Segoe UI"/>
        <family val="2"/>
      </rPr>
      <t xml:space="preserve"> Note GDMSS, MSI and NAVAREA Coordination report.</t>
    </r>
  </si>
  <si>
    <r>
      <t>EAtHC16 Decision 15:</t>
    </r>
    <r>
      <rPr>
        <sz val="11"/>
        <color rgb="FF4F81BD"/>
        <rFont val="Segoe UI"/>
        <family val="2"/>
      </rPr>
      <t xml:space="preserve"> Note regional CB coordinator report.</t>
    </r>
  </si>
  <si>
    <r>
      <t>EAtHC16 Decision 16:</t>
    </r>
    <r>
      <rPr>
        <sz val="11"/>
        <color rgb="FF4F81BD"/>
        <rFont val="Segoe UI"/>
        <family val="2"/>
      </rPr>
      <t xml:space="preserve"> Approve the CB working plan.</t>
    </r>
  </si>
  <si>
    <r>
      <t>EAtHC16 Decision 17:</t>
    </r>
    <r>
      <rPr>
        <sz val="11"/>
        <color rgb="FF4F81BD"/>
        <rFont val="Segoe UI"/>
        <family val="2"/>
      </rPr>
      <t xml:space="preserve"> Note MSDI report.</t>
    </r>
  </si>
  <si>
    <r>
      <t>EAtHC16 Decision 18:</t>
    </r>
    <r>
      <rPr>
        <sz val="11"/>
        <color rgb="FF4F81BD"/>
        <rFont val="Segoe UI"/>
        <family val="2"/>
      </rPr>
      <t xml:space="preserve"> Agree to establish EAtHC MSDIWG.</t>
    </r>
  </si>
  <si>
    <r>
      <t>EAtHC16 Decision 19:</t>
    </r>
    <r>
      <rPr>
        <sz val="11"/>
        <color rgb="FF4F81BD"/>
        <rFont val="Segoe UI"/>
        <family val="2"/>
      </rPr>
      <t xml:space="preserve"> Agree to have Portugal leading MSDIWG. Portugal must propose the ToRs NLT December 31 2021.</t>
    </r>
  </si>
  <si>
    <r>
      <t>EAtHC16 Decision 20:</t>
    </r>
    <r>
      <rPr>
        <sz val="11"/>
        <color rgb="FF4F81BD"/>
        <rFont val="Segoe UI"/>
        <family val="2"/>
      </rPr>
      <t xml:space="preserve"> EAtHC MSDIWG to be responsible for the support to Seabed 2030, Crowdsourced Bathymetry and other programs/projects related with managing and sharing marine spatial data and for support of disaster response framework if required.</t>
    </r>
  </si>
  <si>
    <r>
      <t>EAtHC16 Decision 21:</t>
    </r>
    <r>
      <rPr>
        <sz val="11"/>
        <color rgb="FF4F81BD"/>
        <rFont val="Segoe UI"/>
        <family val="2"/>
      </rPr>
      <t xml:space="preserve"> Note the EMODNet and Air Centre reports.</t>
    </r>
  </si>
  <si>
    <r>
      <t>EAtHC16 Decision 23:</t>
    </r>
    <r>
      <rPr>
        <sz val="11"/>
        <color rgb="FF4F81BD"/>
        <rFont val="Segoe UI"/>
        <family val="2"/>
      </rPr>
      <t xml:space="preserve"> Note the CSB Report</t>
    </r>
  </si>
  <si>
    <r>
      <t>EAtHC16 Decision 24:</t>
    </r>
    <r>
      <rPr>
        <sz val="11"/>
        <color rgb="FF4F81BD"/>
        <rFont val="Segoe UI"/>
        <family val="2"/>
      </rPr>
      <t xml:space="preserve"> Approve the disaster response framework with one recommendation from UKHO (include PCA in the framework).</t>
    </r>
  </si>
  <si>
    <r>
      <t>EAtHC16 Decision 25:</t>
    </r>
    <r>
      <rPr>
        <sz val="11"/>
        <color rgb="FF4F81BD"/>
        <rFont val="Segoe UI"/>
        <family val="2"/>
      </rPr>
      <t xml:space="preserve"> Note the WENDWG report.</t>
    </r>
  </si>
  <si>
    <r>
      <t>EAtHC16 Decision 26:</t>
    </r>
    <r>
      <rPr>
        <sz val="11"/>
        <color rgb="FF4F81BD"/>
        <rFont val="Segoe UI"/>
        <family val="2"/>
      </rPr>
      <t xml:space="preserve"> EAtHC Member states to coordinate the efforts on the implementation of S-100 and promote the cooperation and exchange of experiences.</t>
    </r>
  </si>
  <si>
    <r>
      <t>EAtHC16 Decision 27:</t>
    </r>
    <r>
      <rPr>
        <sz val="11"/>
        <color rgb="FF4F81BD"/>
        <rFont val="Segoe UI"/>
        <family val="2"/>
      </rPr>
      <t xml:space="preserve"> EAtHC Member States agree to participate on IRCC WORKSHOP ON THE IHO STRATEGIC PLAN IOT contribute to SPI and develop the Analyses Gap.</t>
    </r>
  </si>
  <si>
    <r>
      <t>EAtHC16 Decision 28:</t>
    </r>
    <r>
      <rPr>
        <sz val="11"/>
        <color rgb="FF4F81BD"/>
        <rFont val="Segoe UI"/>
        <family val="2"/>
      </rPr>
      <t xml:space="preserve"> EAtHC Member States to be involved to develop measurements to the SPI allocated to them and report back to IRCC14 and consider the contribution to the SPIs under HSSC.</t>
    </r>
  </si>
  <si>
    <r>
      <t>EAtHC16 Decision 29:</t>
    </r>
    <r>
      <rPr>
        <sz val="11"/>
        <color rgb="FF4F81BD"/>
        <rFont val="Segoe UI"/>
        <family val="2"/>
      </rPr>
      <t xml:space="preserve"> Note all reports from agenda item 6 (France, Ghana, Morocco, Nigeria, Portugal, Spain, Cabo Verde, United Kingdom).</t>
    </r>
  </si>
  <si>
    <r>
      <t>EAtHC16 Decision 30:</t>
    </r>
    <r>
      <rPr>
        <sz val="11"/>
        <color rgb="FF4F81BD"/>
        <rFont val="Segoe UI"/>
        <family val="2"/>
      </rPr>
      <t xml:space="preserve"> Note all statements from agenda item 6 (Guiné-Bissau, São Tomé e Príncipe and Gambia).</t>
    </r>
  </si>
  <si>
    <r>
      <t xml:space="preserve">EAtHC16 Decision 32: </t>
    </r>
    <r>
      <rPr>
        <sz val="11"/>
        <color rgb="FF4F81BD"/>
        <rFont val="Segoe UI"/>
        <family val="2"/>
      </rPr>
      <t>Approve the statutes amendments.</t>
    </r>
  </si>
  <si>
    <r>
      <t xml:space="preserve">EAtHC16 Decision 33: </t>
    </r>
    <r>
      <rPr>
        <sz val="11"/>
        <color rgb="FF4F81BD"/>
        <rFont val="Segoe UI"/>
        <family val="2"/>
      </rPr>
      <t>Approve the list of Decisions.</t>
    </r>
  </si>
  <si>
    <r>
      <t xml:space="preserve">EAtHC16 Decision 34: </t>
    </r>
    <r>
      <rPr>
        <sz val="11"/>
        <color rgb="FF4F81BD"/>
        <rFont val="Segoe UI"/>
        <family val="2"/>
      </rPr>
      <t>Approve the list of Recommendations.</t>
    </r>
  </si>
  <si>
    <r>
      <t xml:space="preserve">EAtHC16 Decision 35: </t>
    </r>
    <r>
      <rPr>
        <sz val="11"/>
        <color rgb="FF4F81BD"/>
        <rFont val="Segoe UI"/>
        <family val="2"/>
      </rPr>
      <t>Approve the list of Actions.</t>
    </r>
  </si>
  <si>
    <r>
      <t xml:space="preserve">EAtHC16 Decision 36: </t>
    </r>
    <r>
      <rPr>
        <sz val="11"/>
        <color rgb="FF4F81BD"/>
        <rFont val="Segoe UI"/>
        <family val="2"/>
      </rPr>
      <t>Note Morocco volunteered to be next EAtHC Vice Chair.</t>
    </r>
  </si>
  <si>
    <r>
      <t>EAtHC16 Decision 31:</t>
    </r>
    <r>
      <rPr>
        <sz val="11"/>
        <color rgb="FF4F81BD"/>
        <rFont val="Segoe UI"/>
        <family val="2"/>
      </rPr>
      <t xml:space="preserve"> Note all reports from agenda item 8:
• KONGSBERG Maritime
• EOMAP
• Teledyne Caris 
• ESRI Inc.
• IC-ENC
• PRIMAR</t>
    </r>
  </si>
  <si>
    <r>
      <t>EAtHC16 Decision 22:</t>
    </r>
    <r>
      <rPr>
        <sz val="11"/>
        <color rgb="FF4F81BD"/>
        <rFont val="Segoe UI"/>
        <family val="2"/>
      </rPr>
      <t xml:space="preserve"> Note all reports from agenda item 7 (Relevant International and Regional Organizations’ Report):
• International Association of Lighthouse Authorities (IALA)
• IOC Sub Commission for Africa &amp; the Adjacent Island States (IOCAFRICA)
• Support to West Africa Integrated Maritime Security (SWAIMS)
• Seabed 2030 Project.</t>
    </r>
  </si>
  <si>
    <t>EAtHC16 - 1</t>
  </si>
  <si>
    <t xml:space="preserve"> Approve the Agenda of the EAtHC16 Meeting (doc. EAtHC16-03).</t>
  </si>
  <si>
    <t>EAtHC16 - 2</t>
  </si>
  <si>
    <t xml:space="preserve"> Approve actions list review proposal</t>
  </si>
  <si>
    <t>EAtHC16 - 3</t>
  </si>
  <si>
    <t xml:space="preserve"> Approve on following the statutes amendment proposal procedure.</t>
  </si>
  <si>
    <t>EAtHC16 - 4</t>
  </si>
  <si>
    <t xml:space="preserve"> Note the IHO Secretariat Report.</t>
  </si>
  <si>
    <t>EAtHC16 - 5</t>
  </si>
  <si>
    <t xml:space="preserve"> Note the IRCC Report and recommendations</t>
  </si>
  <si>
    <t>EAtHC16 - 6</t>
  </si>
  <si>
    <t xml:space="preserve"> Note the HSSC Report and recommendations</t>
  </si>
  <si>
    <t>EAtHC16 - 7</t>
  </si>
  <si>
    <t xml:space="preserve"> Note the proposed metrics for the SPIs and target values for 2026, consider the contribution of EAtHC Members to the SPIs under HSSC</t>
  </si>
  <si>
    <t>EAtHC16 - 8</t>
  </si>
  <si>
    <t xml:space="preserve"> Note the potential options for future production of S-101 ENC in conjunction for S-57</t>
  </si>
  <si>
    <t>EAtHC16 - 9</t>
  </si>
  <si>
    <t xml:space="preserve"> Note the establishment of the new PTs and encourage Member States to participate</t>
  </si>
  <si>
    <t>EAtHC16 - 10</t>
  </si>
  <si>
    <t xml:space="preserve"> Note ICCWG report.</t>
  </si>
  <si>
    <t>EAtHC16 - 11</t>
  </si>
  <si>
    <t xml:space="preserve"> Agree to accept ICCWG proposed priorities.</t>
  </si>
  <si>
    <t>EAtHC16 - 12</t>
  </si>
  <si>
    <t xml:space="preserve"> Approve the ICCWG proposal to update the INT scheme with modification on Spanish INT chart INT1903.</t>
  </si>
  <si>
    <t>EAtHC16 - 13</t>
  </si>
  <si>
    <t xml:space="preserve"> Approve ICCWG ToR.</t>
  </si>
  <si>
    <t>EAtHC16 - 14</t>
  </si>
  <si>
    <t xml:space="preserve"> Note GDMSS, MSI and NAVAREA Coordination report.</t>
  </si>
  <si>
    <t>EAtHC16 - 15</t>
  </si>
  <si>
    <t xml:space="preserve"> Note regional CB coordinator report.</t>
  </si>
  <si>
    <t>EAtHC16 - 16</t>
  </si>
  <si>
    <t xml:space="preserve"> Approve the CB working plan.</t>
  </si>
  <si>
    <t>EAtHC16 - 17</t>
  </si>
  <si>
    <t xml:space="preserve"> Note MSDI report.</t>
  </si>
  <si>
    <t>EAtHC16 - 18</t>
  </si>
  <si>
    <t xml:space="preserve"> Agree to establish EAtHC MSDIWG.</t>
  </si>
  <si>
    <t>EAtHC16 - 19</t>
  </si>
  <si>
    <t xml:space="preserve"> Agree to have Portugal leading MSDIWG. Portugal must propose the ToRs NLT December 31 2021.</t>
  </si>
  <si>
    <t>EAtHC16 - 20</t>
  </si>
  <si>
    <t xml:space="preserve"> EAtHC MSDIWG to be responsible for the support to Seabed 2030, Crowdsourced Bathymetry and other programs/projects related with managing and sharing marine spatial data and for support of disaster response framework if required.</t>
  </si>
  <si>
    <t>EAtHC16 - 21</t>
  </si>
  <si>
    <t xml:space="preserve"> Note the EMODNet and Air Centre reports.</t>
  </si>
  <si>
    <t>EAtHC16 - 22</t>
  </si>
  <si>
    <t xml:space="preserve"> Note all reports from agenda item 7 (Relevant International and Regional Organizations’ Report):
• International Association of Lighthouse Authorities (IALA)
• IOC Sub Commission for Africa &amp; the Adjacent Island States (IOCAFRICA)
• Support to West Africa Integrated Maritime Security (SWAIMS)
• Seabed 2030 Project.</t>
  </si>
  <si>
    <t>EAtHC16 - 23</t>
  </si>
  <si>
    <t xml:space="preserve"> Note the CSB Report</t>
  </si>
  <si>
    <t>EAtHC16 - 24</t>
  </si>
  <si>
    <t xml:space="preserve"> Approve the disaster response framework with one recommendation from UKHO (include PCA in the framework).</t>
  </si>
  <si>
    <t>EAtHC16 - 25</t>
  </si>
  <si>
    <t xml:space="preserve"> Note the WENDWG report.</t>
  </si>
  <si>
    <t>EAtHC16 - 26</t>
  </si>
  <si>
    <t xml:space="preserve"> EAtHC Member states to coordinate the efforts on the implementation of S-100 and promote the cooperation and exchange of experiences.</t>
  </si>
  <si>
    <t>EAtHC16 - 27</t>
  </si>
  <si>
    <t xml:space="preserve"> EAtHC Member States agree to participate on IRCC WORKSHOP ON THE IHO STRATEGIC PLAN IOT contribute to SPI and develop the Analyses Gap.</t>
  </si>
  <si>
    <t>EAtHC16 - 28</t>
  </si>
  <si>
    <t xml:space="preserve"> EAtHC Member States to be involved to develop measurements to the SPI allocated to them and report back to IRCC14 and consider the contribution to the SPIs under HSSC.</t>
  </si>
  <si>
    <t>EAtHC16 - 29</t>
  </si>
  <si>
    <t xml:space="preserve"> Note all reports from agenda item 6 (France, Ghana, Morocco, Nigeria, Portugal, Spain, Cabo Verde, United Kingdom).</t>
  </si>
  <si>
    <t>EAtHC16 - 30</t>
  </si>
  <si>
    <t xml:space="preserve"> Note all statements from agenda item 6 (Guiné-Bissau, São Tomé e Príncipe and Gambia).</t>
  </si>
  <si>
    <t>EAtHC16 - 31</t>
  </si>
  <si>
    <t xml:space="preserve"> Note all reports from agenda item 8:
• KONGSBERG Maritime
• EOMAP
• Teledyne Caris 
• ESRI Inc.
• IC-ENC
• PRIMAR</t>
  </si>
  <si>
    <t>EAtHC16 - 32</t>
  </si>
  <si>
    <t xml:space="preserve"> Approve the statutes amendments.</t>
  </si>
  <si>
    <t>EAtHC16 - 33</t>
  </si>
  <si>
    <t xml:space="preserve"> Approve the list of Decisions.</t>
  </si>
  <si>
    <t>EAtHC16 - 34</t>
  </si>
  <si>
    <t xml:space="preserve"> Approve the list of Recommendations.</t>
  </si>
  <si>
    <t>EAtHC16 - 35</t>
  </si>
  <si>
    <t xml:space="preserve"> Approve the list of Actions.</t>
  </si>
  <si>
    <t>EAtHC16 - 36</t>
  </si>
  <si>
    <t xml:space="preserve"> Note Morocco volunteered to be next EAtHC Vice Chair.</t>
  </si>
  <si>
    <t>Portugal</t>
  </si>
  <si>
    <t>Agenda</t>
  </si>
  <si>
    <t>Decision Item</t>
  </si>
  <si>
    <t>Recommendation Item</t>
  </si>
  <si>
    <t>Copy from word to here</t>
  </si>
  <si>
    <t>Decision</t>
  </si>
  <si>
    <t>Text to Replace:</t>
  </si>
  <si>
    <t>Copy values to list</t>
  </si>
  <si>
    <t>Extraction Tool</t>
  </si>
  <si>
    <r>
      <t>EAtHC16 Recommendation 1:</t>
    </r>
    <r>
      <rPr>
        <sz val="11"/>
        <color rgb="FF00B050"/>
        <rFont val="Segoe UI"/>
        <family val="2"/>
      </rPr>
      <t xml:space="preserve"> In accordance with the EAtHC Statutes in force, the DRC is now invited to consider the possibility of signing the EAtHC Statutes to become a full Member of the EAtHC.</t>
    </r>
  </si>
  <si>
    <r>
      <t>EAtHC16 Recommendation 2:</t>
    </r>
    <r>
      <rPr>
        <sz val="11"/>
        <color rgb="FF00B050"/>
        <rFont val="Segoe UI"/>
        <family val="2"/>
      </rPr>
      <t xml:space="preserve"> As planned under agenda item 1.6, the EAtHC is invited to consider the need to adapt its respective instruments to comply with the recommendations of the IHO Resolution 2/1997 as amended by A-2 as appropriate.</t>
    </r>
  </si>
  <si>
    <r>
      <t>EAtHC16 Recommendation 3:</t>
    </r>
    <r>
      <rPr>
        <sz val="11"/>
        <color rgb="FF00B050"/>
        <rFont val="Segoe UI"/>
        <family val="2"/>
      </rPr>
      <t xml:space="preserve"> With the possible development of INToGIS III to encompass S-100 services, EAtHC members are invited to consider the future role of the International Charting Coordinator for Region G.</t>
    </r>
  </si>
  <si>
    <r>
      <t>EAtHC16 Recommendation 4:</t>
    </r>
    <r>
      <rPr>
        <sz val="11"/>
        <color rgb="FF00B050"/>
        <rFont val="Segoe UI"/>
        <family val="2"/>
      </rPr>
      <t xml:space="preserve"> EAtHC members are invited to continue to follow and evaluate the possibility to contribute to the CB Program.</t>
    </r>
  </si>
  <si>
    <r>
      <t>EAtHC16 Recommendation 7:</t>
    </r>
    <r>
      <rPr>
        <sz val="11"/>
        <color rgb="FF00B050"/>
        <rFont val="Segoe UI"/>
        <family val="2"/>
      </rPr>
      <t xml:space="preserve"> At least IRCC members (from EAtHC) should attend IRCC Workshop on the strategic Plan - 7 October 2021, VTC event IOT prepare the following discussions and analysis gaps.</t>
    </r>
  </si>
  <si>
    <r>
      <t>EAtHC16 Recommendation 8:</t>
    </r>
    <r>
      <rPr>
        <sz val="11"/>
        <color rgb="FF00B050"/>
        <rFont val="Segoe UI"/>
        <family val="2"/>
      </rPr>
      <t xml:space="preserve"> To implement the S-57 ENC scheme via INToGIS and to maintain it with planned and produced ENCs (deadline for implementation:  December 2022).</t>
    </r>
  </si>
  <si>
    <r>
      <t>EAtHC16 Recommendation 9:</t>
    </r>
    <r>
      <rPr>
        <sz val="11"/>
        <color rgb="FF00B050"/>
        <rFont val="Segoe UI"/>
        <family val="2"/>
      </rPr>
      <t xml:space="preserve"> To follow the relevant (ongoing) work of the WENDWG on the implementation of the S-101 ENC scheme and on the application of some or all of the S-101 principles to other S-1xx products.</t>
    </r>
  </si>
  <si>
    <r>
      <t>EAtHC16 Recommendation 10:</t>
    </r>
    <r>
      <rPr>
        <sz val="11"/>
        <color rgb="FF00B050"/>
        <rFont val="Segoe UI"/>
        <family val="2"/>
      </rPr>
      <t xml:space="preserve"> To develop S-100 training in the framework of EAtHC Capacity Building and to benefit from S-100 training opportunities with IHO (other RHCs webinars…) and RENCs.</t>
    </r>
  </si>
  <si>
    <r>
      <t>EAtHC16 Recommendation 11:</t>
    </r>
    <r>
      <rPr>
        <sz val="11"/>
        <color rgb="FF00B050"/>
        <rFont val="Segoe UI"/>
        <family val="2"/>
      </rPr>
      <t xml:space="preserve"> Have awareness-raising actions for decision-makers in order to set up an efficient and sustainable organization for the collection and dissemination of MSI, as well as training actions for operators are necessary in almost all Western and Central African coastal states.</t>
    </r>
  </si>
  <si>
    <r>
      <t>EAtHC16 Recommendation 12:</t>
    </r>
    <r>
      <rPr>
        <sz val="11"/>
        <color rgb="FF00B050"/>
        <rFont val="Segoe UI"/>
        <family val="2"/>
      </rPr>
      <t xml:space="preserve"> Update Country information system, maintained by the IHO, and use relevant information for POC when needed.</t>
    </r>
  </si>
  <si>
    <r>
      <t>EAtHC16 Recommendation 13:</t>
    </r>
    <r>
      <rPr>
        <sz val="11"/>
        <color rgb="FF00B050"/>
        <rFont val="Segoe UI"/>
        <family val="2"/>
      </rPr>
      <t xml:space="preserve"> Member States are invited to consider actively sharing contents, resources and experiences with the E-learning PT.</t>
    </r>
  </si>
  <si>
    <r>
      <t>EAtHC16 Recommendation 14:</t>
    </r>
    <r>
      <rPr>
        <sz val="11"/>
        <color rgb="FF00B050"/>
        <rFont val="Segoe UI"/>
        <family val="2"/>
      </rPr>
      <t xml:space="preserve"> Member States should share their education and training programs and focus on on-job training (ex: onboard hydrographic survey training, in-office chart production training, etc.).</t>
    </r>
  </si>
  <si>
    <r>
      <t>EAtHC16 Recommendation 15:</t>
    </r>
    <r>
      <rPr>
        <sz val="11"/>
        <color rgb="FF00B050"/>
        <rFont val="Segoe UI"/>
        <family val="2"/>
      </rPr>
      <t xml:space="preserve"> Member states should articulate the IHO CB initiatives with national initiatives IOT have coastal state on-job training and add real value to the coastal states.</t>
    </r>
  </si>
  <si>
    <r>
      <t>EAtHC16 Recommendation 16:</t>
    </r>
    <r>
      <rPr>
        <sz val="11"/>
        <color rgb="FF00B050"/>
        <rFont val="Segoe UI"/>
        <family val="2"/>
      </rPr>
      <t xml:space="preserve"> Member States should consider being members of the MSDIWG.</t>
    </r>
  </si>
  <si>
    <r>
      <t>EAtHC16 Recommendation 17:</t>
    </r>
    <r>
      <rPr>
        <sz val="11"/>
        <color rgb="FF00B050"/>
        <rFont val="Segoe UI"/>
        <family val="2"/>
      </rPr>
      <t xml:space="preserve"> All Coastal States are now requested to indicate their position on the provision of CSB data from ships within waters subject to their national jurisdiction into the public domain.</t>
    </r>
  </si>
  <si>
    <r>
      <t>EAtHC16 Recommendation 18:</t>
    </r>
    <r>
      <rPr>
        <sz val="11"/>
        <color rgb="FF00B050"/>
        <rFont val="Segoe UI"/>
        <family val="2"/>
      </rPr>
      <t xml:space="preserve"> Offer a positive response to the IHO CL 21/2020 &amp; IRCC CL 01/2020.</t>
    </r>
  </si>
  <si>
    <r>
      <t>EAtHC16 Recommendation 19:</t>
    </r>
    <r>
      <rPr>
        <sz val="11"/>
        <color rgb="FF00B050"/>
        <rFont val="Segoe UI"/>
        <family val="2"/>
      </rPr>
      <t xml:space="preserve"> Consider joining and/or attending the CSBWG.</t>
    </r>
  </si>
  <si>
    <r>
      <t>EAtHC16 Recommendation 20:</t>
    </r>
    <r>
      <rPr>
        <sz val="11"/>
        <color rgb="FF00B050"/>
        <rFont val="Segoe UI"/>
        <family val="2"/>
      </rPr>
      <t xml:space="preserve"> EAtHC coastal States should inform the EAtHC Chair on points of contact (POC) and the means of communication.</t>
    </r>
  </si>
  <si>
    <r>
      <t>EAtHC16 Recommendation 21:</t>
    </r>
    <r>
      <rPr>
        <sz val="11"/>
        <color rgb="FF00B050"/>
        <rFont val="Segoe UI"/>
        <family val="2"/>
      </rPr>
      <t xml:space="preserve"> EAtHC coastal States should prepare a list of (possibly) available assets that impacted coastal States may consider to request via diplomatic channels to the neighboring States.</t>
    </r>
  </si>
  <si>
    <r>
      <t>EAtHC16 Recommendation 22:</t>
    </r>
    <r>
      <rPr>
        <sz val="11"/>
        <color rgb="FF00B050"/>
        <rFont val="Segoe UI"/>
        <family val="2"/>
      </rPr>
      <t xml:space="preserve"> The Chair should ensure a permanent agenda item on RHC meetings to monitor the readiness of the Commission to respond to disasters and conducting regular table-top exercises to evaluate the procedures.</t>
    </r>
  </si>
  <si>
    <r>
      <t>EAtHC16 Recommendation 23:</t>
    </r>
    <r>
      <rPr>
        <sz val="11"/>
        <color rgb="FF00B050"/>
        <rFont val="Segoe UI"/>
        <family val="2"/>
      </rPr>
      <t xml:space="preserve"> Create a section for disaster response in the EAtHC webpage.</t>
    </r>
  </si>
  <si>
    <r>
      <t>EAtHC16 Recommendation 24:</t>
    </r>
    <r>
      <rPr>
        <sz val="11"/>
        <color rgb="FF00B050"/>
        <rFont val="Segoe UI"/>
        <family val="2"/>
      </rPr>
      <t xml:space="preserve"> EAtHC Chair should continue engaging MOWCA and PMAWCA (&amp; other regional organizations) to participate in the Plenary's.</t>
    </r>
  </si>
  <si>
    <r>
      <t>EAtHC16 Recommendation 25:</t>
    </r>
    <r>
      <rPr>
        <sz val="11"/>
        <color rgb="FF00B050"/>
        <rFont val="Segoe UI"/>
        <family val="2"/>
      </rPr>
      <t xml:space="preserve"> Coastal States should share experiences and POCs at regional level.</t>
    </r>
  </si>
  <si>
    <r>
      <t>EAtHC16 Recommendation 26:</t>
    </r>
    <r>
      <rPr>
        <sz val="11"/>
        <color rgb="FF00B050"/>
        <rFont val="Segoe UI"/>
        <family val="2"/>
      </rPr>
      <t xml:space="preserve"> Note the adoption the IHO Resolution - Principles of the WEND for S-1XX Products (WEND-100 Principles) – CL 37/2021.</t>
    </r>
  </si>
  <si>
    <r>
      <t>EAtHC16 Recommendation 27:</t>
    </r>
    <r>
      <rPr>
        <sz val="11"/>
        <color rgb="FF00B050"/>
        <rFont val="Segoe UI"/>
        <family val="2"/>
      </rPr>
      <t xml:space="preserve"> Note the S-100 concerns at regional level (transition from S-57 to S-101; S-101 ENC Scheme; Production/publication of S-101 ENCs; Coordination; cooperation between HOs; PCA role; RENCs involvement/participation (ex: seminars; training etc); Other applicable S-100 products; Other national authorities were HOs is not the data owners).</t>
    </r>
  </si>
  <si>
    <r>
      <t>EAtHC16 Recommendation 28:</t>
    </r>
    <r>
      <rPr>
        <sz val="11"/>
        <color rgb="FF00B050"/>
        <rFont val="Segoe UI"/>
        <family val="2"/>
      </rPr>
      <t xml:space="preserve"> Member States be engaged in the WG working on S100 and should attend next WENDWG meeting.</t>
    </r>
  </si>
  <si>
    <r>
      <t>EAtHC16 Recommendation 29:</t>
    </r>
    <r>
      <rPr>
        <sz val="11"/>
        <color rgb="FF00B050"/>
        <rFont val="Segoe UI"/>
        <family val="2"/>
      </rPr>
      <t xml:space="preserve"> Cabo Verde to decide viability to hold the next EAtHC, NLT 31 DEC 2021. France still in stand-by.</t>
    </r>
  </si>
  <si>
    <r>
      <t>EAtHC16 Recommendation 5:</t>
    </r>
    <r>
      <rPr>
        <sz val="11"/>
        <color rgb="FF00B050"/>
        <rFont val="Segoe UI"/>
        <family val="2"/>
      </rPr>
      <t xml:space="preserve"> The Chair is requested to encourage all EAtHC members to:
a) Encourage all information providers (NAV and MET Area Coordinators and RCCs) to complete agreements with all RMSS and commence the necessary testing of the SafetyCast system to progress towards declaring full operational status;
b) Establish and support, within their relevant maritime administrations, individual national structures with responsibility for the gathering and communication of MSI;
c) Establish and maintain effective communications with the relevant NAV and MET Area Coordinators to ensure the timely provision of MSI;
d) Use and follow the guidance provided in S-53 – Joint IMO/IHO/WMO Manual on Maritime Safety Information – to ensure the necessary facilities and capabilities are provided and maintained for the gathering and communication of MSI within their area of national responsibility;
e) Identify suitable individuals to undertake both the online e-learning modules and the physical MSI training course, and ensure their subsequent continued relevant employment within the national structure.</t>
    </r>
  </si>
  <si>
    <r>
      <t>EAtHC16 Recommendation 6:</t>
    </r>
    <r>
      <rPr>
        <sz val="11"/>
        <color rgb="FF00B050"/>
        <rFont val="Segoe UI"/>
        <family val="2"/>
      </rPr>
      <t xml:space="preserve"> Encourage Members, Associate Members and Observers to:
a) Make data openly available for inclusion in the DCDB and the widest possible use, in accordance with IHO Resolution 1/2017;
b) Reply to IHO CL 21/2020;
c) Review national legislation to remove barriers restricting CSB activities within their waters;
d) Actively support the collection of data within their waters and become actively involved in the GEBCO program and its subordinate projects;
e) Continue inviting GEBCO program and Seabed 2030 project representatives to EAtHC meetings to discuss options for deepened cooperation and support;
f) Encourage Members to make more detailed and comprehensive seabed data available – in particular deep ocean data from transit or commercial / scientific surveys;
g) Make more people aware of the importance of gaining a complete picture of the seabed.</t>
    </r>
  </si>
  <si>
    <t>Recommendation</t>
  </si>
  <si>
    <t xml:space="preserve"> In accordance with the EAtHC Statutes in force, the DRC is now invited to consider the possibility of signing the EAtHC Statutes to become a full Member of the EAtHC.</t>
  </si>
  <si>
    <t xml:space="preserve"> As planned under agenda item 1.6, the EAtHC is invited to consider the need to adapt its respective instruments to comply with the recommendations of the IHO Resolution 2/1997 as amended by A-2 as appropriate.</t>
  </si>
  <si>
    <t xml:space="preserve"> With the possible development of INToGIS III to encompass S-100 services, EAtHC members are invited to consider the future role of the International Charting Coordinator for Region G.</t>
  </si>
  <si>
    <t xml:space="preserve"> EAtHC members are invited to continue to follow and evaluate the possibility to contribute to the CB Program.</t>
  </si>
  <si>
    <t xml:space="preserve"> Encourage Members, Associate Members and Observers to:
a) Make data openly available for inclusion in the DCDB and the widest possible use, in accordance with IHO Resolution 1/2017;
b) Reply to IHO CL 21/2020;
c) Review national legislation to remove barriers restricting CSB activities within their waters;
d) Actively support the collection of data within their waters and become actively involved in the GEBCO program and its subordinate projects;
e) Continue inviting GEBCO program and Seabed 2030 project representatives to EAtHC meetings to discuss options for deepened cooperation and support;
f) Encourage Members to make more detailed and comprehensive seabed data available – in particular deep ocean data from transit or commercial / scientific surveys;
g) Make more people aware of the importance of gaining a complete picture of the seabed.</t>
  </si>
  <si>
    <t xml:space="preserve"> At least IRCC members (from EAtHC) should attend IRCC Workshop on the strategic Plan - 7 October 2021, VTC event IOT prepare the following discussions and analysis gaps.</t>
  </si>
  <si>
    <t xml:space="preserve"> To implement the S-57 ENC scheme via INToGIS and to maintain it with planned and produced ENCs (deadline for implementation:  December 2022).</t>
  </si>
  <si>
    <t xml:space="preserve"> To follow the relevant (ongoing) work of the WENDWG on the implementation of the S-101 ENC scheme and on the application of some or all of the S-101 principles to other S-1xx products.</t>
  </si>
  <si>
    <t xml:space="preserve"> To develop S-100 training in the framework of EAtHC Capacity Building and to benefit from S-100 training opportunities with IHO (other RHCs webinars…) and RENCs.</t>
  </si>
  <si>
    <t xml:space="preserve"> Have awareness-raising actions for decision-makers in order to set up an efficient and sustainable organization for the collection and dissemination of MSI, as well as training actions for operators are necessary in almost all Western and Central African coastal states.</t>
  </si>
  <si>
    <t xml:space="preserve"> Update Country information system, maintained by the IHO, and use relevant information for POC when needed.</t>
  </si>
  <si>
    <t xml:space="preserve"> Member States are invited to consider actively sharing contents, resources and experiences with the E-learning PT.</t>
  </si>
  <si>
    <t xml:space="preserve"> Member States should share their education and training programs and focus on on-job training (ex: onboard hydrographic survey training, in-office chart production training, etc.).</t>
  </si>
  <si>
    <t xml:space="preserve"> Member states should articulate the IHO CB initiatives with national initiatives IOT have coastal state on-job training and add real value to the coastal states.</t>
  </si>
  <si>
    <t xml:space="preserve"> Member States should consider being members of the MSDIWG.</t>
  </si>
  <si>
    <t xml:space="preserve"> All Coastal States are now requested to indicate their position on the provision of CSB data from ships within waters subject to their national jurisdiction into the public domain.</t>
  </si>
  <si>
    <t xml:space="preserve"> Offer a positive response to the IHO CL 21/2020 &amp; IRCC CL 01/2020.</t>
  </si>
  <si>
    <t xml:space="preserve"> Consider joining and/or attending the CSBWG.</t>
  </si>
  <si>
    <t xml:space="preserve"> EAtHC coastal States should inform the EAtHC Chair on points of contact (POC) and the means of communication.</t>
  </si>
  <si>
    <t xml:space="preserve"> EAtHC coastal States should prepare a list of (possibly) available assets that impacted coastal States may consider to request via diplomatic channels to the neighboring States.</t>
  </si>
  <si>
    <t xml:space="preserve"> The Chair should ensure a permanent agenda item on RHC meetings to monitor the readiness of the Commission to respond to disasters and conducting regular table-top exercises to evaluate the procedures.</t>
  </si>
  <si>
    <t xml:space="preserve"> Create a section for disaster response in the EAtHC webpage.</t>
  </si>
  <si>
    <t xml:space="preserve"> EAtHC Chair should continue engaging MOWCA and PMAWCA (&amp; other regional organizations) to participate in the Plenary's.</t>
  </si>
  <si>
    <t xml:space="preserve"> Coastal States should share experiences and POCs at regional level.</t>
  </si>
  <si>
    <t xml:space="preserve"> Note the adoption the IHO Resolution - Principles of the WEND for S-1XX Products (WEND-100 Principles) – CL 37/2021.</t>
  </si>
  <si>
    <t xml:space="preserve"> Note the S-100 concerns at regional level (transition from S-57 to S-101; S-101 ENC Scheme; Production/publication of S-101 ENCs; Coordination; cooperation between HOs; PCA role; RENCs involvement/participation (ex: seminars; training etc); Other applicable S-100 products; Other national authorities were HOs is not the data owners).</t>
  </si>
  <si>
    <t xml:space="preserve"> Member States be engaged in the WG working on S100 and should attend next WENDWG meeting.</t>
  </si>
  <si>
    <t xml:space="preserve"> Cabo Verde to decide viability to hold the next EAtHC, NLT 31 DEC 2021. France still in stand-by.</t>
  </si>
  <si>
    <r>
      <t>EAtHC16 Action 1:</t>
    </r>
    <r>
      <rPr>
        <sz val="11"/>
        <color rgb="FFFF0000"/>
        <rFont val="Segoe UI"/>
        <family val="2"/>
      </rPr>
      <t xml:space="preserve"> Representatives of the EAtHC non-members coastal States are requested to contact their national authorities to encourage the signing of the EAtHC Statutes, and report to Chair.</t>
    </r>
  </si>
  <si>
    <r>
      <t>EAtHC16 Action 2:</t>
    </r>
    <r>
      <rPr>
        <sz val="11"/>
        <color rgb="FFFF0000"/>
        <rFont val="Segoe UI"/>
        <family val="2"/>
      </rPr>
      <t xml:space="preserve"> Member States, Associate Members, Observers are invited to review their entry in the P5 - IHO Yearbook and C55 and to provide the IHO Secretariat with the appropriate updates or to report no change (CL 20/2019 refers) at least annually.</t>
    </r>
  </si>
  <si>
    <r>
      <t>EAtHC16 Action 3:</t>
    </r>
    <r>
      <rPr>
        <sz val="11"/>
        <color rgb="FFFF0000"/>
        <rFont val="Segoe UI"/>
        <family val="2"/>
      </rPr>
      <t xml:space="preserve"> Provide IHO SECRETARIAT and EAtHC Chair with official documents related to national hydrographic committees (NHC), national hydrographic coordination committees and general procedures, to be considered for inclusion in C-16 (National Hydrographic Regulations).</t>
    </r>
  </si>
  <si>
    <r>
      <t>EAtHC16 Action 4:</t>
    </r>
    <r>
      <rPr>
        <sz val="11"/>
        <color rgb="FFFF0000"/>
        <rFont val="Segoe UI"/>
        <family val="2"/>
      </rPr>
      <t xml:space="preserve"> Coastal States to make the transmission of survey data to their cartographic authority mandatory when contracting surveys with third parties (other HOs, private companies), in order to enable swift updating of nautical documents and charts, either by themselves providing the necessary data and documents to the charting authority or by authorising third parties to transmit these elements.</t>
    </r>
  </si>
  <si>
    <r>
      <t>EAtHC16 Action 5:</t>
    </r>
    <r>
      <rPr>
        <sz val="11"/>
        <color rgb="FFFF0000"/>
        <rFont val="Segoe UI"/>
        <family val="2"/>
      </rPr>
      <t xml:space="preserve"> Coastal States are encouraged to formalize the fulfilment of their SOLAS obligations by making official agreements with their Primary Charting Authority (PCA), in accordance with the chapter V of the SOLAS Convention.</t>
    </r>
  </si>
  <si>
    <r>
      <t>EAtHC16 Action 6:</t>
    </r>
    <r>
      <rPr>
        <sz val="11"/>
        <color rgb="FFFF0000"/>
        <rFont val="Segoe UI"/>
        <family val="2"/>
      </rPr>
      <t xml:space="preserve"> Representatives of the EAtHC Costal States IHO non-members are invited to contact their national authorities to encourage to be IHO members.</t>
    </r>
  </si>
  <si>
    <r>
      <t>EAtHC16 Action 12:</t>
    </r>
    <r>
      <rPr>
        <sz val="11"/>
        <color rgb="FFFF0000"/>
        <rFont val="Segoe UI"/>
        <family val="2"/>
      </rPr>
      <t xml:space="preserve"> EAtHC to include the measurement of the SPI attributed by IRCC and requested by HSSC in the annual Work Plans (Permanent).</t>
    </r>
  </si>
  <si>
    <r>
      <t>EAtHC16 Action 13:</t>
    </r>
    <r>
      <rPr>
        <sz val="11"/>
        <color rgb="FFFF0000"/>
        <rFont val="Segoe UI"/>
        <family val="2"/>
      </rPr>
      <t xml:space="preserve"> Member States are encouraged to participate in the WG and PT of the IRCC and HSSC. EAtHC may appoint from among its Member States, Representatives to IHO instances, or international or regional committees.  The designated Representatives of the Commission shall report to the Commission on any action or subject of interest.</t>
    </r>
  </si>
  <si>
    <r>
      <t>EAtHC16 Action 14:</t>
    </r>
    <r>
      <rPr>
        <sz val="11"/>
        <color rgb="FFFF0000"/>
        <rFont val="Segoe UI"/>
        <family val="2"/>
      </rPr>
      <t xml:space="preserve"> Associated Member States are encouraged to participate in international or regional organizations and should share experiences, knowledge and POC.</t>
    </r>
  </si>
  <si>
    <r>
      <t>EAtHC16 Action 15:</t>
    </r>
    <r>
      <rPr>
        <sz val="11"/>
        <color rgb="FFFF0000"/>
        <rFont val="Segoe UI"/>
        <family val="2"/>
      </rPr>
      <t xml:space="preserve"> Member States to share their training programmes and focus on on-job training (ex: on board hydrographic survey training, in-office chart production training, etc.).</t>
    </r>
  </si>
  <si>
    <r>
      <t>EAtHC16 Action 16:</t>
    </r>
    <r>
      <rPr>
        <sz val="11"/>
        <color rgb="FFFF0000"/>
        <rFont val="Segoe UI"/>
        <family val="2"/>
      </rPr>
      <t xml:space="preserve"> Costal States to inform the EAtHC Chair on points of contact and the means of communication, prepare and keep updated a National Communication Plan, identify appropriate contacts in the National Foreign Ministry IOT respond to Disaster Response Framework.</t>
    </r>
  </si>
  <si>
    <r>
      <t>EAtHC16 Action 17:</t>
    </r>
    <r>
      <rPr>
        <sz val="11"/>
        <color rgb="FFFF0000"/>
        <rFont val="Segoe UI"/>
        <family val="2"/>
      </rPr>
      <t xml:space="preserve"> Coastal States to prepare a list of (possibly) available assets that impacted coastal States can consider to request via diplomatic channels to the neighbouring States IOT respond to Disaster Response Framework.</t>
    </r>
  </si>
  <si>
    <r>
      <t>EAtHC16 Action 18:</t>
    </r>
    <r>
      <rPr>
        <sz val="11"/>
        <color rgb="FFFF0000"/>
        <rFont val="Segoe UI"/>
        <family val="2"/>
      </rPr>
      <t xml:space="preserve"> The Chair should ensure a permanent agenda item on RHC meetings to monitor the readiness of the Commission to respond to disasters, and conduct regular table-top exercises to evaluate the procedures.</t>
    </r>
  </si>
  <si>
    <r>
      <t>EAtHC16 Action 19:</t>
    </r>
    <r>
      <rPr>
        <sz val="11"/>
        <color rgb="FFFF0000"/>
        <rFont val="Segoe UI"/>
        <family val="2"/>
      </rPr>
      <t xml:space="preserve"> Chair must continue engaging MOWCA and PMAWCA (&amp; other regional organizations) to participate in the Plenary's.</t>
    </r>
  </si>
  <si>
    <r>
      <t>EAtHC16 Action 20:</t>
    </r>
    <r>
      <rPr>
        <sz val="11"/>
        <color rgb="FFFF0000"/>
        <rFont val="Segoe UI"/>
        <family val="2"/>
      </rPr>
      <t xml:space="preserve"> PCA in the region should review agreements/MoUs with coastal states IOT adapt to the S-100 products/services and to promote bathymetric data sharing both to Chart and ENC production and IHO DCDB/GEBCO.</t>
    </r>
  </si>
  <si>
    <r>
      <t>EAtHC16 Action 21:</t>
    </r>
    <r>
      <rPr>
        <sz val="11"/>
        <color rgb="FFFF0000"/>
        <rFont val="Segoe UI"/>
        <family val="2"/>
      </rPr>
      <t xml:space="preserve"> Provide the EAtHC Chair with a date and location for the 17th EAtHC conference to be held in 2022.</t>
    </r>
  </si>
  <si>
    <r>
      <t>EAtHC16 (ICC) Action 1:</t>
    </r>
    <r>
      <rPr>
        <sz val="11"/>
        <color rgb="FFFF0000"/>
        <rFont val="Segoe UI"/>
        <family val="2"/>
      </rPr>
      <t xml:space="preserve"> INT &amp; ENC Chart producers to check the consistency of the existing set of ENC with NGA’s list of ports (Pub 150). To provide the regional charting coordinator with a set of proposals to complete large scales ENC schemes.</t>
    </r>
  </si>
  <si>
    <r>
      <t>EAtHC16 (ICC) Action 2:</t>
    </r>
    <r>
      <rPr>
        <sz val="11"/>
        <color rgb="FFFF0000"/>
        <rFont val="Segoe UI"/>
        <family val="2"/>
      </rPr>
      <t xml:space="preserve"> INT chart producers to provide first editions and details of the new editions of INT charts to the INT Chart Coordinator (or ICCWG) at least three months prior to every EAtHC or ICCWG meeting in accordance with S-11 (3.14.1 – c).</t>
    </r>
  </si>
  <si>
    <r>
      <t>EAtHC16 (ICC) Action 3:</t>
    </r>
    <r>
      <rPr>
        <sz val="11"/>
        <color rgb="FFFF0000"/>
        <rFont val="Segoe UI"/>
        <family val="2"/>
      </rPr>
      <t xml:space="preserve"> The newly adopted INT charts, with the agreement of the INT Chart Producer Nation to be subsequently transferred to the IHO SECRETARIAT for its chartroom reference collection and internal use (database validation, consultation, etc.).</t>
    </r>
  </si>
  <si>
    <r>
      <t>EAtHC16 (ICC) Action 4:</t>
    </r>
    <r>
      <rPr>
        <sz val="11"/>
        <color rgb="FFFF0000"/>
        <rFont val="Segoe UI"/>
        <family val="2"/>
      </rPr>
      <t xml:space="preserve"> Chart producers to provide the regional charting coordinator with an update of the list of on-line chart catalogues, either directly or systematically when updating the Yearbook.</t>
    </r>
  </si>
  <si>
    <r>
      <t>EAtHC16 (ICC) Action 5:</t>
    </r>
    <r>
      <rPr>
        <sz val="11"/>
        <color rgb="FFFF0000"/>
        <rFont val="Segoe UI"/>
        <family val="2"/>
      </rPr>
      <t xml:space="preserve"> Chart producers to update INT chart details (limits, scale, format) using INToGIS ‘web manager’ interface.</t>
    </r>
  </si>
  <si>
    <r>
      <t>EAtHC16 (ICC) Action 6:</t>
    </r>
    <r>
      <rPr>
        <sz val="11"/>
        <color rgb="FFFF0000"/>
        <rFont val="Segoe UI"/>
        <family val="2"/>
      </rPr>
      <t xml:space="preserve"> Regional Charting Coordinator to submit the new INT proposals/ major updates to the approval of the region G ICCWG in accordance with the ICCWG ToRs &amp; RoPs and using the form made available.</t>
    </r>
  </si>
  <si>
    <r>
      <t>EAtHC16 (ICC) Action 7:</t>
    </r>
    <r>
      <rPr>
        <sz val="11"/>
        <color rgb="FFFF0000"/>
        <rFont val="Segoe UI"/>
        <family val="2"/>
      </rPr>
      <t xml:space="preserve"> Regional G ICCWG to validate ENC schemes for UB1/2/3 and report back to the IHO SECRETARIAT. RCC to study with IHO Secretariat the possibility to copy the ENC catalogue in the ENC scheme.</t>
    </r>
  </si>
  <si>
    <r>
      <t>EAtHC16 (ICC) Action 8:</t>
    </r>
    <r>
      <rPr>
        <sz val="11"/>
        <color rgb="FFFF0000"/>
        <rFont val="Segoe UI"/>
        <family val="2"/>
      </rPr>
      <t xml:space="preserve"> Specify how to manage ENC schemes (proposals for new cells, scheduled cells) with INToGIS II.</t>
    </r>
  </si>
  <si>
    <r>
      <t>EAtHC16 (ICC) Action 9:</t>
    </r>
    <r>
      <rPr>
        <sz val="11"/>
        <color rgb="FFFF0000"/>
        <rFont val="Segoe UI"/>
        <family val="2"/>
      </rPr>
      <t xml:space="preserve"> ENC producers to enter their ENC projects via the "manager" interface of the INToGIS II portal. WHEN OPERATIONAL.</t>
    </r>
  </si>
  <si>
    <r>
      <t>EAtHC16 (ICC) Action 10:</t>
    </r>
    <r>
      <rPr>
        <sz val="11"/>
        <color rgb="FFFF0000"/>
        <rFont val="Segoe UI"/>
        <family val="2"/>
      </rPr>
      <t xml:space="preserve"> ENC producers to send their ENC projects (production plan in shape format) to the charting coordinator.</t>
    </r>
  </si>
  <si>
    <r>
      <t>EAtHC16 (ICC) Action 11:</t>
    </r>
    <r>
      <rPr>
        <sz val="11"/>
        <color rgb="FFFF0000"/>
        <rFont val="Segoe UI"/>
        <family val="2"/>
      </rPr>
      <t xml:space="preserve"> Upon the recommendations based on the proposals made by the NCWG on the Future of the Nautical Paper Chart, Member States should focus on ENC Schemes, but still follow applicable IHO Resolutions and Standards for any continuing INT chart production.</t>
    </r>
  </si>
  <si>
    <r>
      <t>EAtHC16 (ICC) Action 12:</t>
    </r>
    <r>
      <rPr>
        <sz val="11"/>
        <color rgb="FFFF0000"/>
        <rFont val="Segoe UI"/>
        <family val="2"/>
      </rPr>
      <t xml:space="preserve"> Member States to note the information on ECDIS anomalies and support the implementation of the recommendations given by the ENCWG.</t>
    </r>
  </si>
  <si>
    <r>
      <t>EAtHC16 (ICC) Action 13:</t>
    </r>
    <r>
      <rPr>
        <sz val="11"/>
        <color rgb="FFFF0000"/>
        <rFont val="Segoe UI"/>
        <family val="2"/>
      </rPr>
      <t xml:space="preserve"> Member states ENC producers to populate the CATZOC values (1 to 5) of their ENC cells</t>
    </r>
  </si>
  <si>
    <r>
      <t>EAtHC16 (MSI) Action 1:</t>
    </r>
    <r>
      <rPr>
        <sz val="11"/>
        <color rgb="FFFF0000"/>
        <rFont val="Segoe UI"/>
        <family val="2"/>
      </rPr>
      <t xml:space="preserve"> To the NAVAREA II Coordinator to check on a regular basis the MSI Points of Contact (at least every 3 months).</t>
    </r>
  </si>
  <si>
    <r>
      <t>EAtHC16 (MSI) Action 2:</t>
    </r>
    <r>
      <rPr>
        <sz val="11"/>
        <color rgb="FFFF0000"/>
        <rFont val="Segoe UI"/>
        <family val="2"/>
      </rPr>
      <t xml:space="preserve"> National MSI correspondents to report any change of contact point to the NAVAREA II coordinator without delay.</t>
    </r>
  </si>
  <si>
    <r>
      <t>EAtHC16 (MSI) Action 4:</t>
    </r>
    <r>
      <rPr>
        <sz val="11"/>
        <color rgb="FFFF0000"/>
        <rFont val="Segoe UI"/>
        <family val="2"/>
      </rPr>
      <t xml:space="preserve"> RHCs to invite relevant Member States to report to the IMO Secretariat and the Chair of the EGC Coordinating Panel on the progress and status of implementation of newly recognized mobile satellite services by MSI providers.</t>
    </r>
  </si>
  <si>
    <r>
      <t>EAtHC16 (CB) Action 1:</t>
    </r>
    <r>
      <rPr>
        <sz val="11"/>
        <color rgb="FFFF0000"/>
        <rFont val="Segoe UI"/>
        <family val="2"/>
      </rPr>
      <t xml:space="preserve"> Coastal States seeking CB assistance (including IMO audit preparation) to liaise, annually, with the regional CB coordinator not later than March 1st to be considered by the CBSC for CB work programme (CBWP).</t>
    </r>
  </si>
  <si>
    <r>
      <t>EAtHC16 (CB) Action 2:</t>
    </r>
    <r>
      <rPr>
        <sz val="11"/>
        <color rgb="FFFF0000"/>
        <rFont val="Segoe UI"/>
        <family val="2"/>
      </rPr>
      <t xml:space="preserve"> Provide the regional CB Coordinator with the direct CB in-kind contribution made in the region.</t>
    </r>
  </si>
  <si>
    <r>
      <t>EAtHC16 (CB) Action 3:</t>
    </r>
    <r>
      <rPr>
        <sz val="11"/>
        <color rgb="FFFF0000"/>
        <rFont val="Segoe UI"/>
        <family val="2"/>
      </rPr>
      <t xml:space="preserve"> Coastal states to make the IMO Member State Audit Scheme (IMSAS) conclusions relating to hydrographic services available to the IHO Secretariat and the CB coordinator in order to propose possible actions.</t>
    </r>
  </si>
  <si>
    <r>
      <t>EAtHC16 (MSDI) Action 1:</t>
    </r>
    <r>
      <rPr>
        <sz val="11"/>
        <color rgb="FFFF0000"/>
        <rFont val="Segoe UI"/>
        <family val="2"/>
      </rPr>
      <t xml:space="preserve"> Review the procedures for the transmission of survey data, making sure that all relevant national organisations can access the survey data covering their national waters.</t>
    </r>
  </si>
  <si>
    <r>
      <t>EAtHC16 (MSDI) Action 2:</t>
    </r>
    <r>
      <rPr>
        <sz val="11"/>
        <color rgb="FFFF0000"/>
        <rFont val="Segoe UI"/>
        <family val="2"/>
      </rPr>
      <t xml:space="preserve"> Identify further potential sources of bathymetric measurements and survey data providers to facilitate the further completion of the Data Center for Digital Bathymetry (DCDB) data holdings.</t>
    </r>
  </si>
  <si>
    <r>
      <t>EAtHC16 (MSDI) Action 3:</t>
    </r>
    <r>
      <rPr>
        <sz val="11"/>
        <color rgb="FFFF0000"/>
        <rFont val="Segoe UI"/>
        <family val="2"/>
      </rPr>
      <t xml:space="preserve"> Enrol as members in EAtHC MSDI WG.</t>
    </r>
  </si>
  <si>
    <r>
      <t xml:space="preserve">EAtHC16 (MSDI) Action 4: </t>
    </r>
    <r>
      <rPr>
        <sz val="11"/>
        <color rgb="FFFF0000"/>
        <rFont val="Segoe UI"/>
        <family val="2"/>
      </rPr>
      <t>Propose the terms of reference (ToR) and rules of procedure (RoP) of the EAtHC MSDI WG.</t>
    </r>
  </si>
  <si>
    <r>
      <t>EAtHC16 (MSDI) Action 5:</t>
    </r>
    <r>
      <rPr>
        <sz val="11"/>
        <color rgb="FFFF0000"/>
        <rFont val="Segoe UI"/>
        <family val="2"/>
      </rPr>
      <t xml:space="preserve"> Create a web app with: 1.supporting documents and MSDI information; 2. common/base layers to MSDI projects (bathymetry, shoreline, maritime boundaries, etc.) and 3. Support disaster response framework.</t>
    </r>
  </si>
  <si>
    <r>
      <t>EAtHC16 (MSDI) Action 6:</t>
    </r>
    <r>
      <rPr>
        <sz val="11"/>
        <color rgb="FFFF0000"/>
        <rFont val="Segoe UI"/>
        <family val="2"/>
      </rPr>
      <t xml:space="preserve"> Build an inventory (with links) of existing MSDI in the EAtHC region.</t>
    </r>
  </si>
  <si>
    <r>
      <t>EAtHC16 (MSI) Action 3:</t>
    </r>
    <r>
      <rPr>
        <sz val="11"/>
        <color rgb="FFFF0000"/>
        <rFont val="Segoe UI"/>
        <family val="2"/>
      </rPr>
      <t xml:space="preserve"> To the NAVAREA II Coordinator to write to MSI POCs an official letter requesting that oil platform operators provide to the MSI POC:
-          Updates on platforms locations and moving forecasts.
-          POCs for liaison related to future movements.</t>
    </r>
  </si>
  <si>
    <r>
      <t>EAtHC16 Action 11:</t>
    </r>
    <r>
      <rPr>
        <sz val="11"/>
        <color rgb="FFFF0000"/>
        <rFont val="Segoe UI"/>
        <family val="2"/>
      </rPr>
      <t xml:space="preserve"> Member States and submitting institutions are encouraged to consult the Guidelines, the FAQs and the White Paper early in the process of preparing submissions for (CAT A &amp; B) programme recognition.
https://iho.int/en/education-programme-recognition-0</t>
    </r>
  </si>
  <si>
    <t xml:space="preserve"> </t>
  </si>
  <si>
    <r>
      <t>EAtHC16 Action 7:</t>
    </r>
    <r>
      <rPr>
        <sz val="11"/>
        <color rgb="FFFF0000"/>
        <rFont val="Segoe UI"/>
        <family val="2"/>
      </rPr>
      <t xml:space="preserve"> EAtHC Members are invited to submit papers for publication in the IHR and through their representative to the IHR Board. Cdr Sunday ATAKPA (Nigeria) is representing EAtHC on the IHR Editorial Board
https://ihr.iho.int/submit-an-article/.</t>
    </r>
  </si>
  <si>
    <r>
      <t>EAtHC16 Action 8:</t>
    </r>
    <r>
      <rPr>
        <sz val="11"/>
        <color rgb="FFFF0000"/>
        <rFont val="Segoe UI"/>
        <family val="2"/>
      </rPr>
      <t xml:space="preserve"> Member States to advise the IHO Secretariat of any update/change to their position in relation with the CSB questionnaire (IHO CL 21/2020).
https://iho.int/uploads/user/Inter-Regional%20Coordination/CSBWG/MISC/B-12_2020_EN_Acceptance_of_CSB_Data_in_NWJ_v3.0.pdf</t>
    </r>
  </si>
  <si>
    <r>
      <t>EAtHC16 Action 9:</t>
    </r>
    <r>
      <rPr>
        <sz val="11"/>
        <color rgb="FFFF0000"/>
        <rFont val="Segoe UI"/>
        <family val="2"/>
      </rPr>
      <t xml:space="preserve"> Member States are invited to participate in the Empowering Women in Hydrography project. CL 35/2021: Joint CANADA-IHO Project Empowering Women in Hydrography.
https://iho.int/en/basic-cbsc-ewh</t>
    </r>
  </si>
  <si>
    <r>
      <t>EAtHC16 Action 10:</t>
    </r>
    <r>
      <rPr>
        <sz val="11"/>
        <color rgb="FFFF0000"/>
        <rFont val="Segoe UI"/>
        <family val="2"/>
      </rPr>
      <t xml:space="preserve"> Member States and submitting institutions are encouraged to engage with the IHO Secretariat early in the process preparing submissions for (CAT A &amp; B) programme recognition.
https://iho.int/en/education-programme-recognition-0</t>
    </r>
  </si>
  <si>
    <t xml:space="preserve"> Representatives of the EAtHC non-members coastal States are requested to contact their national authorities to encourage the signing of the EAtHC Statutes, and report to Chair.</t>
  </si>
  <si>
    <t xml:space="preserve"> Member States, Associate Members, Observers are invited to review their entry in the P5 - IHO Yearbook and C55 and to provide the IHO Secretariat with the appropriate updates or to report no change (CL 20/2019 refers) at least annually.</t>
  </si>
  <si>
    <t xml:space="preserve"> Provide IHO SECRETARIAT and EAtHC Chair with official documents related to national hydrographic committees (NHC), national hydrographic coordination committees and general procedures, to be considered for inclusion in C-16 (National Hydrographic Regulations).</t>
  </si>
  <si>
    <t xml:space="preserve"> Coastal States to make the transmission of survey data to their cartographic authority mandatory when contracting surveys with third parties (other HOs, private companies), in order to enable swift updating of nautical documents and charts, either by themselves providing the necessary data and documents to the charting authority or by authorising third parties to transmit these elements.</t>
  </si>
  <si>
    <t xml:space="preserve"> Coastal States are encouraged to formalize the fulfilment of their SOLAS obligations by making official agreements with their Primary Charting Authority (PCA), in accordance with the chapter V of the SOLAS Convention.</t>
  </si>
  <si>
    <t xml:space="preserve"> Representatives of the EAtHC Costal States IHO non-members are invited to contact their national authorities to encourage to be IHO members.</t>
  </si>
  <si>
    <t xml:space="preserve"> EAtHC Members are invited to submit papers for publication in the IHR and through their representative to the IHR Board. Cdr Sunday ATAKPA (Nigeria) is representing EAtHC on the IHR Editorial Board
https://ihr.iho.int/submit-an-article/.</t>
  </si>
  <si>
    <t xml:space="preserve"> Member States to advise the IHO Secretariat of any update/change to their position in relation with the CSB questionnaire (IHO CL 21/2020).
https://iho.int/uploads/user/Inter-Regional%20Coordination/CSBWG/MISC/B-12_2020_EN_Acceptance_of_CSB_Data_in_NWJ_v3.0.pdf</t>
  </si>
  <si>
    <t xml:space="preserve"> Member States are invited to participate in the Empowering Women in Hydrography project. CL 35/2021: Joint CANADA-IHO Project Empowering Women in Hydrography.
https://iho.int/en/basic-cbsc-ewh</t>
  </si>
  <si>
    <t xml:space="preserve"> Member States and submitting institutions are encouraged to engage with the IHO Secretariat early in the process preparing submissions for (CAT A &amp; B) programme recognition.
https://iho.int/en/education-programme-recognition-0</t>
  </si>
  <si>
    <t xml:space="preserve"> Member States and submitting institutions are encouraged to consult the Guidelines, the FAQs and the White Paper early in the process of preparing submissions for (CAT A &amp; B) programme recognition.
https://iho.int/en/education-programme-recognition-0</t>
  </si>
  <si>
    <t xml:space="preserve"> EAtHC to include the measurement of the SPI attributed by IRCC and requested by HSSC in the annual Work Plans (Permanent).</t>
  </si>
  <si>
    <t xml:space="preserve"> Member States are encouraged to participate in the WG and PT of the IRCC and HSSC. EAtHC may appoint from among its Member States, Representatives to IHO instances, or international or regional committees.  The designated Representatives of the Commission shall report to the Commission on any action or subject of interest.</t>
  </si>
  <si>
    <t xml:space="preserve"> Associated Member States are encouraged to participate in international or regional organizations and should share experiences, knowledge and POC.</t>
  </si>
  <si>
    <t xml:space="preserve"> Member States to share their training programmes and focus on on-job training (ex: on board hydrographic survey training, in-office chart production training, etc.).</t>
  </si>
  <si>
    <t xml:space="preserve"> Costal States to inform the EAtHC Chair on points of contact and the means of communication, prepare and keep updated a National Communication Plan, identify appropriate contacts in the National Foreign Ministry IOT respond to Disaster Response Framework.</t>
  </si>
  <si>
    <t xml:space="preserve"> Coastal States to prepare a list of (possibly) available assets that impacted coastal States can consider to request via diplomatic channels to the neighbouring States IOT respond to Disaster Response Framework.</t>
  </si>
  <si>
    <t xml:space="preserve"> The Chair should ensure a permanent agenda item on RHC meetings to monitor the readiness of the Commission to respond to disasters, and conduct regular table-top exercises to evaluate the procedures.</t>
  </si>
  <si>
    <t xml:space="preserve"> Chair must continue engaging MOWCA and PMAWCA (&amp; other regional organizations) to participate in the Plenary's.</t>
  </si>
  <si>
    <t xml:space="preserve"> PCA in the region should review agreements/MoUs with coastal states IOT adapt to the S-100 products/services and to promote bathymetric data sharing both to Chart and ENC production and IHO DCDB/GEBCO.</t>
  </si>
  <si>
    <t xml:space="preserve"> Provide the EAtHC Chair with a date and location for the 17th EAtHC conference to be held in 2022.</t>
  </si>
  <si>
    <t>EAtHC16 (ICC) - 1</t>
  </si>
  <si>
    <t xml:space="preserve"> INT &amp; ENC Chart producers to check the consistency of the existing set of ENC with NGA’s list of ports (Pub 150). To provide the regional charting coordinator with a set of proposals to complete large scales ENC schemes.</t>
  </si>
  <si>
    <t>EAtHC16 (ICC) - 2</t>
  </si>
  <si>
    <t xml:space="preserve"> INT chart producers to provide first editions and details of the new editions of INT charts to the INT Chart Coordinator (or ICCWG) at least three months prior to every EAtHC or ICCWG meeting in accordance with S-11 (3.14.1 – c).</t>
  </si>
  <si>
    <t>EAtHC16 (ICC) - 3</t>
  </si>
  <si>
    <t xml:space="preserve"> The newly adopted INT charts, with the agreement of the INT Chart Producer Nation to be subsequently transferred to the IHO SECRETARIAT for its chartroom reference collection and internal use (database validation, consultation, etc.).</t>
  </si>
  <si>
    <t>EAtHC16 (ICC) - 4</t>
  </si>
  <si>
    <t xml:space="preserve"> Chart producers to provide the regional charting coordinator with an update of the list of on-line chart catalogues, either directly or systematically when updating the Yearbook.</t>
  </si>
  <si>
    <t>EAtHC16 (ICC) - 5</t>
  </si>
  <si>
    <t xml:space="preserve"> Chart producers to update INT chart details (limits, scale, format) using INToGIS ‘web manager’ interface.</t>
  </si>
  <si>
    <t>EAtHC16 (ICC) - 6</t>
  </si>
  <si>
    <t xml:space="preserve"> Regional Charting Coordinator to submit the new INT proposals/ major updates to the approval of the region G ICCWG in accordance with the ICCWG ToRs &amp; RoPs and using the form made available.</t>
  </si>
  <si>
    <t>EAtHC16 (ICC) - 7</t>
  </si>
  <si>
    <t xml:space="preserve"> Regional G ICCWG to validate ENC schemes for UB1/2/3 and report back to the IHO SECRETARIAT. RCC to study with IHO Secretariat the possibility to copy the ENC catalogue in the ENC scheme.</t>
  </si>
  <si>
    <t>EAtHC16 (ICC) - 8</t>
  </si>
  <si>
    <t xml:space="preserve"> Specify how to manage ENC schemes (proposals for new cells, scheduled cells) with INToGIS II.</t>
  </si>
  <si>
    <t>EAtHC16 (ICC) - 9</t>
  </si>
  <si>
    <t xml:space="preserve"> ENC producers to enter their ENC projects via the "manager" interface of the INToGIS II portal. WHEN OPERATIONAL.</t>
  </si>
  <si>
    <t>EAtHC16 (ICC) - 10</t>
  </si>
  <si>
    <t xml:space="preserve"> ENC producers to send their ENC projects (production plan in shape format) to the charting coordinator.</t>
  </si>
  <si>
    <t>EAtHC16 (ICC) - 11</t>
  </si>
  <si>
    <t xml:space="preserve"> Upon the recommendations based on the proposals made by the NCWG on the Future of the Nautical Paper Chart, Member States should focus on ENC Schemes, but still follow applicable IHO Resolutions and Standards for any continuing INT chart production.</t>
  </si>
  <si>
    <t>EAtHC16 (ICC) - 12</t>
  </si>
  <si>
    <t xml:space="preserve"> Member States to note the information on ECDIS anomalies and support the implementation of the recommendations given by the ENCWG.</t>
  </si>
  <si>
    <t>EAtHC16 (ICC) - 13</t>
  </si>
  <si>
    <t xml:space="preserve"> Member states ENC producers to populate the CATZOC values (1 to 5) of their ENC cells</t>
  </si>
  <si>
    <t>EAtHC16 (MSI) - 1</t>
  </si>
  <si>
    <t xml:space="preserve"> To the NAVAREA II Coordinator to check on a regular basis the MSI Points of Contact (at least every 3 months).</t>
  </si>
  <si>
    <t>EAtHC16 (MSI) - 2</t>
  </si>
  <si>
    <t xml:space="preserve"> National MSI correspondents to report any change of contact point to the NAVAREA II coordinator without delay.</t>
  </si>
  <si>
    <t>EAtHC16 (MSI) - 3</t>
  </si>
  <si>
    <t xml:space="preserve"> To the NAVAREA II Coordinator to write to MSI POCs an official letter requesting that oil platform operators provide to the MSI POC:
-          Updates on platforms locations and moving forecasts.
-          POCs for liaison related to future movements.</t>
  </si>
  <si>
    <t>EAtHC16 (MSI) - 4</t>
  </si>
  <si>
    <t>EAtHC16 (CB) - 1</t>
  </si>
  <si>
    <t xml:space="preserve"> Coastal States seeking CB assistance (including IMO audit preparation) to liaise, annually, with the regional CB coordinator not later than March 1st to be considered by the CBSC for CB work programme (CBWP).</t>
  </si>
  <si>
    <t>EAtHC16 (CB) - 2</t>
  </si>
  <si>
    <t xml:space="preserve"> Provide the regional CB Coordinator with the direct CB in-kind contribution made in the region.</t>
  </si>
  <si>
    <t>EAtHC16 (CB) - 3</t>
  </si>
  <si>
    <t xml:space="preserve"> Coastal states to make the IMO Member State Audit Scheme (IMSAS) conclusions relating to hydrographic services available to the IHO Secretariat and the CB coordinator in order to propose possible actions.</t>
  </si>
  <si>
    <t>EAtHC16 (MSDI) - 1</t>
  </si>
  <si>
    <t xml:space="preserve"> Review the procedures for the transmission of survey data, making sure that all relevant national organisations can access the survey data covering their national waters.</t>
  </si>
  <si>
    <t>EAtHC16 (MSDI) - 2</t>
  </si>
  <si>
    <t xml:space="preserve"> Identify further potential sources of bathymetric measurements and survey data providers to facilitate the further completion of the Data Center for Digital Bathymetry (DCDB) data holdings.</t>
  </si>
  <si>
    <t>EAtHC16 (MSDI) - 3</t>
  </si>
  <si>
    <t xml:space="preserve"> Enrol as members in EAtHC MSDI WG.</t>
  </si>
  <si>
    <t>EAtHC16 (MSDI) - 4</t>
  </si>
  <si>
    <t xml:space="preserve"> Propose the terms of reference (ToR) and rules of procedure (RoP) of the EAtHC MSDI WG.</t>
  </si>
  <si>
    <t>EAtHC16 (MSDI) - 5</t>
  </si>
  <si>
    <t xml:space="preserve"> Create a web app with: 1.supporting documents and MSDI information; 2. common/base layers to MSDI projects (bathymetry, shoreline, maritime boundaries, etc.) and 3. Support disaster response framework.</t>
  </si>
  <si>
    <t>EAtHC16 (MSDI) - 6</t>
  </si>
  <si>
    <t xml:space="preserve"> Build an inventory (with links) of existing MSDI in the EAtHC region.</t>
  </si>
  <si>
    <t>01.1A</t>
  </si>
  <si>
    <t>01.1D</t>
  </si>
  <si>
    <t>01.1F</t>
  </si>
  <si>
    <t>02.1A</t>
  </si>
  <si>
    <t>02.1B</t>
  </si>
  <si>
    <t>02.1C</t>
  </si>
  <si>
    <t>03.1A</t>
  </si>
  <si>
    <t>03.1B</t>
  </si>
  <si>
    <t>03.1C</t>
  </si>
  <si>
    <t>03.1D</t>
  </si>
  <si>
    <t>03.1F</t>
  </si>
  <si>
    <t>03.1I</t>
  </si>
  <si>
    <t>07.1D</t>
  </si>
  <si>
    <t>02.1F</t>
  </si>
  <si>
    <t>03.1G</t>
  </si>
  <si>
    <t>04.1A</t>
  </si>
  <si>
    <t>05.1A</t>
  </si>
  <si>
    <t>6.0</t>
  </si>
  <si>
    <t>8.0</t>
  </si>
  <si>
    <t>09.1A</t>
  </si>
  <si>
    <t>09.1B</t>
  </si>
  <si>
    <t>09.1C</t>
  </si>
  <si>
    <t>03.1E</t>
  </si>
  <si>
    <t>03.1H</t>
  </si>
  <si>
    <t>The Chair is requested to encourage all EAtHC members to:
a) Encourage all information providers (NAV and MET Area Coordinators and RCCs) to complete agreements with all RMSS and commence the necessary testing of the SafetyCast system to progress towards declaring full operational status;
b) Establish and support, within their relevant maritime administrations, individual national structures with responsibility for the gathering and communication of MSI;
c) Establish and maintain effective communications with the relevant NAV and MET Area Coordinators to ensure the timely provision of MSI;
d) Use and follow the guidance provided in S-53 – Joint IMO/IHO/WMO Manual on Maritime Safety Information – to ensure the necessary facilities and capabilities are provided and maintained for the gathering and communication of MSI within their area of national responsibility;
e) Identify suitable individuals to undertake both the online e-learning modules and the physical MSI training course, and ensure their subsequent continued relevant employment within the national structure.</t>
  </si>
  <si>
    <t>Permanent</t>
  </si>
  <si>
    <t xml:space="preserve">EAtHC non-member Coastal States </t>
  </si>
  <si>
    <t>All Coastal States</t>
  </si>
  <si>
    <t>EAtHC17</t>
  </si>
  <si>
    <t>Member States</t>
  </si>
  <si>
    <t>Member States and PCA</t>
  </si>
  <si>
    <t>Associated Member States</t>
  </si>
  <si>
    <t>Coastal States</t>
  </si>
  <si>
    <t>PCA and Coastal States</t>
  </si>
  <si>
    <t>December 2021</t>
  </si>
  <si>
    <t>France/Cape Verde</t>
  </si>
  <si>
    <t>INT &amp; ENC Chart producers</t>
  </si>
  <si>
    <t>INT Chart producers</t>
  </si>
  <si>
    <t xml:space="preserve"> Chart producers </t>
  </si>
  <si>
    <t xml:space="preserve"> Regional Charting Coordinator</t>
  </si>
  <si>
    <t>Regional G ICCWG</t>
  </si>
  <si>
    <t xml:space="preserve"> ENC producers </t>
  </si>
  <si>
    <t>NAVAREA II Coordinator</t>
  </si>
  <si>
    <t xml:space="preserve"> National MSI correspondents</t>
  </si>
  <si>
    <t>Member States to report to the IMO Secretariat and the Chair of the EGC Coordinating Panel on the progress and status of implementation of newly recognized mobile satellite services by MSI providers.</t>
  </si>
  <si>
    <t>March 1st, 2022</t>
  </si>
  <si>
    <t>MSDI WG and Coastal States</t>
  </si>
  <si>
    <t>December 31, 2021</t>
  </si>
  <si>
    <t xml:space="preserve">Portugal </t>
  </si>
  <si>
    <t>EatHC17</t>
  </si>
  <si>
    <t>MSDI WG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</si>
</sst>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3" x14ac:knownFonts="1">
    <font>
      <sz val="11"/>
      <color theme="1"/>
      <name val="Calibri"/>
      <family val="2"/>
      <scheme val="minor"/>
    </font>
    <font>
      <b/>
      <sz val="11"/>
      <color rgb="FF3F3F3F"/>
      <name val="Calibri"/>
      <family val="2"/>
      <scheme val="minor"/>
    </font>
    <font>
      <sz val="24"/>
      <color theme="3"/>
      <name val="Calibri"/>
      <family val="2"/>
      <scheme val="minor"/>
    </font>
    <font>
      <b/>
      <sz val="24"/>
      <color theme="3"/>
      <name val="Calibri"/>
      <family val="2"/>
      <scheme val="minor"/>
    </font>
    <font>
      <sz val="8"/>
      <color theme="3"/>
      <name val="Calibri"/>
      <family val="2"/>
      <scheme val="minor"/>
    </font>
    <font>
      <sz val="10"/>
      <color theme="0"/>
      <name val="Calibri"/>
      <family val="2"/>
      <scheme val="minor"/>
    </font>
    <font>
      <sz val="10"/>
      <color theme="3"/>
      <name val="Calibri"/>
      <family val="2"/>
      <scheme val="minor"/>
    </font>
    <font>
      <sz val="9"/>
      <color indexed="81"/>
      <name val="Tahoma"/>
      <family val="2"/>
    </font>
    <font>
      <b/>
      <sz val="9"/>
      <color indexed="81"/>
      <name val="Tahoma"/>
      <family val="2"/>
    </font>
    <font>
      <b/>
      <sz val="11"/>
      <color theme="3"/>
      <name val="Calibri"/>
      <family val="2"/>
      <scheme val="minor"/>
    </font>
    <font>
      <b/>
      <sz val="20"/>
      <color theme="3"/>
      <name val="Calibri"/>
      <family val="2"/>
      <scheme val="minor"/>
    </font>
    <font>
      <sz val="11"/>
      <color theme="3"/>
      <name val="Calibri"/>
      <family val="2"/>
      <scheme val="minor"/>
    </font>
    <font>
      <b/>
      <sz val="11"/>
      <color rgb="FF4F81BD"/>
      <name val="Segoe UI"/>
      <family val="2"/>
    </font>
    <font>
      <sz val="11"/>
      <color rgb="FF4F81BD"/>
      <name val="Segoe UI"/>
      <family val="2"/>
    </font>
    <font>
      <b/>
      <sz val="11"/>
      <color rgb="FFFF0000"/>
      <name val="Segoe UI"/>
      <family val="2"/>
    </font>
    <font>
      <sz val="8"/>
      <color theme="0" tint="-0.249977111117893"/>
      <name val="Calibri"/>
      <family val="2"/>
      <scheme val="minor"/>
    </font>
    <font>
      <b/>
      <sz val="11"/>
      <color rgb="FF00B050"/>
      <name val="Segoe UI"/>
      <family val="2"/>
    </font>
    <font>
      <sz val="11"/>
      <color rgb="FF00B050"/>
      <name val="Segoe UI"/>
      <family val="2"/>
    </font>
    <font>
      <sz val="11"/>
      <name val="Calibri"/>
      <family val="2"/>
      <scheme val="minor"/>
    </font>
    <font>
      <sz val="11"/>
      <name val="Segoe UI"/>
      <family val="2"/>
    </font>
    <font>
      <sz val="11"/>
      <color rgb="FFFF0000"/>
      <name val="Segoe UI"/>
      <family val="2"/>
    </font>
    <font>
      <sz val="11"/>
      <color rgb="FFC00000"/>
      <name val="Segoe UI"/>
      <family val="2"/>
    </font>
    <font>
      <sz val="8"/>
      <name val="Calibri"/>
      <family val="2"/>
      <scheme val="minor"/>
    </font>
  </fonts>
  <fills count="6">
    <fill>
      <patternFill patternType="none"/>
    </fill>
    <fill>
      <patternFill patternType="gray125"/>
    </fill>
    <fill>
      <patternFill patternType="solid">
        <fgColor theme="7" tint="0.39994506668294322"/>
        <bgColor indexed="64"/>
      </patternFill>
    </fill>
    <fill>
      <patternFill patternType="solid">
        <fgColor rgb="FFFFFF00"/>
        <bgColor indexed="64"/>
      </patternFill>
    </fill>
    <fill>
      <patternFill patternType="solid">
        <fgColor theme="2"/>
        <bgColor indexed="64"/>
      </patternFill>
    </fill>
    <fill>
      <patternFill patternType="solid">
        <fgColor theme="0" tint="-0.249977111117893"/>
        <bgColor indexed="64"/>
      </patternFill>
    </fill>
  </fills>
  <borders count="4">
    <border>
      <left/>
      <right/>
      <top/>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s>
  <cellStyleXfs count="7">
    <xf numFmtId="0" fontId="0" fillId="0" borderId="0"/>
    <xf numFmtId="3" fontId="4" fillId="0" borderId="0" applyFont="0" applyFill="0" applyBorder="0" applyProtection="0">
      <alignment horizontal="right" vertical="center" indent="2"/>
    </xf>
    <xf numFmtId="0" fontId="4" fillId="0" borderId="0" applyNumberFormat="0" applyFont="0" applyFill="0" applyBorder="0" applyProtection="0">
      <alignment horizontal="left" vertical="center" indent="1"/>
    </xf>
    <xf numFmtId="0" fontId="6" fillId="0" borderId="0">
      <alignment vertical="center"/>
    </xf>
    <xf numFmtId="0" fontId="2" fillId="0" borderId="0" applyNumberFormat="0" applyFill="0" applyBorder="0" applyProtection="0">
      <alignment horizontal="left" vertical="center" indent="1"/>
    </xf>
    <xf numFmtId="0" fontId="5" fillId="2" borderId="0" applyNumberFormat="0" applyBorder="0" applyProtection="0">
      <alignment horizontal="left" vertical="center" indent="1"/>
    </xf>
    <xf numFmtId="0" fontId="1" fillId="4" borderId="1" applyNumberFormat="0" applyFont="0" applyBorder="0" applyProtection="0">
      <alignment horizontal="right" vertical="center" indent="2"/>
    </xf>
  </cellStyleXfs>
  <cellXfs count="47">
    <xf numFmtId="0" fontId="0" fillId="0" borderId="0" xfId="0"/>
    <xf numFmtId="0" fontId="6" fillId="0" borderId="0" xfId="3">
      <alignment vertical="center"/>
    </xf>
    <xf numFmtId="0" fontId="3" fillId="0" borderId="0" xfId="4" applyFont="1" applyAlignment="1">
      <alignment vertical="center"/>
    </xf>
    <xf numFmtId="0" fontId="3" fillId="0" borderId="0" xfId="4" applyFont="1" applyAlignment="1">
      <alignment horizontal="center" vertical="center"/>
    </xf>
    <xf numFmtId="0" fontId="6" fillId="0" borderId="0" xfId="3" applyAlignment="1">
      <alignment horizontal="center" vertical="center"/>
    </xf>
    <xf numFmtId="164" fontId="6" fillId="0" borderId="0" xfId="3" applyNumberFormat="1" applyAlignment="1">
      <alignment horizontal="center" vertical="center"/>
    </xf>
    <xf numFmtId="164" fontId="6" fillId="0" borderId="0" xfId="3" applyNumberFormat="1">
      <alignment vertical="center"/>
    </xf>
    <xf numFmtId="0" fontId="0" fillId="0" borderId="3" xfId="0" applyBorder="1"/>
    <xf numFmtId="0" fontId="0" fillId="0" borderId="0" xfId="0" applyFont="1"/>
    <xf numFmtId="0" fontId="11" fillId="0" borderId="0" xfId="3" applyFont="1">
      <alignment vertical="center"/>
    </xf>
    <xf numFmtId="0" fontId="9" fillId="0" borderId="0" xfId="4" applyFont="1" applyAlignment="1">
      <alignment horizontal="center" vertical="center"/>
    </xf>
    <xf numFmtId="0" fontId="11" fillId="0" borderId="0" xfId="3" applyFont="1" applyAlignment="1">
      <alignment horizontal="center" vertical="center"/>
    </xf>
    <xf numFmtId="0" fontId="9" fillId="0" borderId="0" xfId="4" applyFont="1" applyAlignment="1">
      <alignment vertical="center"/>
    </xf>
    <xf numFmtId="164" fontId="11" fillId="0" borderId="0" xfId="3" applyNumberFormat="1" applyFont="1">
      <alignment vertical="center"/>
    </xf>
    <xf numFmtId="164" fontId="11" fillId="0" borderId="0" xfId="3" applyNumberFormat="1" applyFont="1" applyAlignment="1">
      <alignment horizontal="center" vertical="center"/>
    </xf>
    <xf numFmtId="0" fontId="12" fillId="0" borderId="0" xfId="0" applyFont="1" applyAlignment="1">
      <alignment vertical="center"/>
    </xf>
    <xf numFmtId="0" fontId="12" fillId="0" borderId="0" xfId="0" applyFont="1" applyAlignment="1">
      <alignment vertical="center" wrapText="1"/>
    </xf>
    <xf numFmtId="0" fontId="0" fillId="5" borderId="0" xfId="0" applyFill="1"/>
    <xf numFmtId="0" fontId="0" fillId="0" borderId="0" xfId="0" applyFont="1" applyAlignment="1">
      <alignment wrapText="1"/>
    </xf>
    <xf numFmtId="0" fontId="0" fillId="0" borderId="0" xfId="0" applyAlignment="1">
      <alignment horizontal="center"/>
    </xf>
    <xf numFmtId="0" fontId="0" fillId="0" borderId="0" xfId="0" applyAlignment="1">
      <alignment horizontal="center" wrapText="1"/>
    </xf>
    <xf numFmtId="0" fontId="0" fillId="5" borderId="0" xfId="0" applyFill="1" applyAlignment="1">
      <alignment horizontal="center"/>
    </xf>
    <xf numFmtId="0" fontId="6" fillId="0" borderId="0" xfId="3" applyAlignment="1">
      <alignment vertical="center"/>
    </xf>
    <xf numFmtId="0" fontId="11" fillId="0" borderId="0" xfId="3" applyFont="1" applyAlignment="1">
      <alignment vertical="center"/>
    </xf>
    <xf numFmtId="0" fontId="11" fillId="5" borderId="2" xfId="3" applyFont="1" applyFill="1" applyBorder="1" applyAlignment="1">
      <alignment horizontal="left" vertical="center"/>
    </xf>
    <xf numFmtId="0" fontId="11" fillId="3" borderId="2" xfId="3" applyNumberFormat="1" applyFont="1" applyFill="1" applyBorder="1" applyAlignment="1">
      <alignment horizontal="left" vertical="center"/>
    </xf>
    <xf numFmtId="0" fontId="16" fillId="0" borderId="0" xfId="0" applyFont="1"/>
    <xf numFmtId="0" fontId="16" fillId="0" borderId="0" xfId="0" applyFont="1" applyAlignment="1">
      <alignment vertical="center"/>
    </xf>
    <xf numFmtId="0" fontId="16" fillId="0" borderId="0" xfId="0" applyFont="1" applyAlignment="1">
      <alignment vertical="center" wrapText="1"/>
    </xf>
    <xf numFmtId="0" fontId="18" fillId="0" borderId="0" xfId="0" applyFont="1" applyAlignment="1">
      <alignment horizontal="center"/>
    </xf>
    <xf numFmtId="0" fontId="14" fillId="0" borderId="0" xfId="0" applyFont="1"/>
    <xf numFmtId="0" fontId="14"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21" fillId="0" borderId="0" xfId="0" applyFont="1" applyAlignment="1">
      <alignment horizontal="center"/>
    </xf>
    <xf numFmtId="0" fontId="0" fillId="0" borderId="0" xfId="0" applyAlignment="1">
      <alignment horizontal="center" vertical="center"/>
    </xf>
    <xf numFmtId="0" fontId="17" fillId="0" borderId="0" xfId="0" applyFont="1" applyAlignment="1">
      <alignment horizontal="center" vertical="center"/>
    </xf>
    <xf numFmtId="0" fontId="10" fillId="0" borderId="0" xfId="4" applyFont="1" applyAlignment="1">
      <alignment horizontal="center" vertical="center"/>
    </xf>
    <xf numFmtId="0" fontId="18" fillId="0" borderId="0" xfId="0" applyFont="1" applyAlignment="1">
      <alignment horizontal="center" vertical="center"/>
    </xf>
    <xf numFmtId="0" fontId="13" fillId="0" borderId="0" xfId="0" applyFont="1" applyAlignment="1">
      <alignment horizontal="center" vertical="center"/>
    </xf>
    <xf numFmtId="49" fontId="18" fillId="0" borderId="0" xfId="0" applyNumberFormat="1" applyFont="1" applyAlignment="1">
      <alignment horizontal="center" vertical="center"/>
    </xf>
    <xf numFmtId="0" fontId="19" fillId="0" borderId="0" xfId="0" applyFont="1" applyAlignment="1">
      <alignment vertical="top" wrapText="1"/>
    </xf>
    <xf numFmtId="0" fontId="0" fillId="0" borderId="0" xfId="0" applyAlignment="1">
      <alignment vertical="top" wrapText="1"/>
    </xf>
    <xf numFmtId="0" fontId="3" fillId="0" borderId="0" xfId="4" applyFont="1" applyAlignment="1">
      <alignment horizontal="center" wrapText="1"/>
    </xf>
    <xf numFmtId="0" fontId="18" fillId="0" borderId="0" xfId="0" applyFont="1" applyAlignment="1">
      <alignment vertical="center"/>
    </xf>
    <xf numFmtId="0" fontId="19" fillId="0" borderId="0" xfId="0" applyFont="1" applyFill="1" applyAlignment="1">
      <alignment vertical="top" wrapText="1"/>
    </xf>
    <xf numFmtId="0" fontId="15" fillId="0" borderId="0" xfId="3" applyFont="1" applyAlignment="1">
      <alignment horizontal="center" vertical="center" textRotation="90" wrapText="1"/>
    </xf>
  </cellXfs>
  <cellStyles count="7">
    <cellStyle name="Heading 1 2" xfId="4" xr:uid="{00000000-0005-0000-0000-000000000000}"/>
    <cellStyle name="Heading 2 2" xfId="5" xr:uid="{00000000-0005-0000-0000-000001000000}"/>
    <cellStyle name="Integers" xfId="1" xr:uid="{00000000-0005-0000-0000-000002000000}"/>
    <cellStyle name="Normal" xfId="0" builtinId="0"/>
    <cellStyle name="Normal 2" xfId="3" xr:uid="{00000000-0005-0000-0000-000004000000}"/>
    <cellStyle name="Output 2" xfId="6" xr:uid="{00000000-0005-0000-0000-000005000000}"/>
    <cellStyle name="Text" xfId="2" xr:uid="{00000000-0005-0000-0000-000006000000}"/>
  </cellStyles>
  <dxfs count="25">
    <dxf>
      <border outline="0">
        <bottom style="thin">
          <color indexed="64"/>
        </bottom>
      </border>
    </dxf>
    <dxf>
      <font>
        <b val="0"/>
        <strike val="0"/>
        <outline val="0"/>
        <shadow val="0"/>
        <u val="none"/>
        <vertAlign val="baseline"/>
        <sz val="11"/>
        <color auto="1"/>
      </font>
      <alignment horizontal="center" vertical="center" textRotation="0" wrapText="0" indent="0" justifyLastLine="0" shrinkToFit="0" readingOrder="0"/>
    </dxf>
    <dxf>
      <font>
        <b val="0"/>
        <strike val="0"/>
        <outline val="0"/>
        <shadow val="0"/>
        <u val="none"/>
        <vertAlign val="baseline"/>
        <sz val="11"/>
        <color auto="1"/>
      </font>
      <alignment horizontal="center" vertical="center" textRotation="0" wrapText="0" indent="0" justifyLastLine="0" shrinkToFit="0" readingOrder="0"/>
    </dxf>
    <dxf>
      <font>
        <b val="0"/>
        <i val="0"/>
        <strike val="0"/>
        <condense val="0"/>
        <extend val="0"/>
        <outline val="0"/>
        <shadow val="0"/>
        <u val="none"/>
        <vertAlign val="baseline"/>
        <sz val="11"/>
        <color auto="1"/>
        <name val="Segoe UI"/>
        <scheme val="none"/>
      </font>
      <alignment horizontal="general" vertical="top" textRotation="0" wrapText="1" indent="0" justifyLastLine="0" shrinkToFit="0" readingOrder="0"/>
    </dxf>
    <dxf>
      <font>
        <b val="0"/>
        <i val="0"/>
        <strike val="0"/>
        <condense val="0"/>
        <extend val="0"/>
        <outline val="0"/>
        <shadow val="0"/>
        <u val="none"/>
        <vertAlign val="baseline"/>
        <sz val="11"/>
        <color rgb="FF00B050"/>
        <name val="Segoe UI"/>
        <scheme val="none"/>
      </font>
      <alignment horizontal="center" vertical="center" textRotation="0" wrapText="0" indent="0" justifyLastLine="0" shrinkToFit="0" readingOrder="0"/>
    </dxf>
    <dxf>
      <font>
        <b val="0"/>
        <strike val="0"/>
        <outline val="0"/>
        <shadow val="0"/>
        <u val="none"/>
        <vertAlign val="baseline"/>
        <sz val="11"/>
        <color auto="1"/>
      </font>
    </dxf>
    <dxf>
      <alignment horizontal="center" vertical="bottom" textRotation="0" indent="0" justifyLastLine="0" shrinkToFit="0" readingOrder="0"/>
    </dxf>
    <dxf>
      <fill>
        <patternFill>
          <bgColor theme="7" tint="0.79998168889431442"/>
        </patternFill>
      </fill>
    </dxf>
    <dxf>
      <font>
        <strike/>
        <color theme="0" tint="-0.24994659260841701"/>
      </font>
    </dxf>
    <dxf>
      <font>
        <b val="0"/>
        <strike val="0"/>
        <outline val="0"/>
        <shadow val="0"/>
        <u val="none"/>
        <vertAlign val="baseline"/>
        <sz val="11"/>
        <color auto="1"/>
      </font>
      <alignment horizontal="center" vertical="center" textRotation="0" wrapText="0" indent="0" justifyLastLine="0" shrinkToFit="0" readingOrder="0"/>
    </dxf>
    <dxf>
      <font>
        <b val="0"/>
        <strike val="0"/>
        <outline val="0"/>
        <shadow val="0"/>
        <u val="none"/>
        <vertAlign val="baseline"/>
        <sz val="11"/>
        <color auto="1"/>
      </font>
      <alignment horizontal="center" vertical="center" textRotation="0" wrapText="0" indent="0" justifyLastLine="0" shrinkToFit="0" readingOrder="0"/>
    </dxf>
    <dxf>
      <font>
        <b val="0"/>
        <i val="0"/>
        <strike val="0"/>
        <condense val="0"/>
        <extend val="0"/>
        <outline val="0"/>
        <shadow val="0"/>
        <u val="none"/>
        <vertAlign val="baseline"/>
        <sz val="11"/>
        <color auto="1"/>
        <name val="Segoe UI"/>
        <scheme val="none"/>
      </font>
      <alignment vertical="top" textRotation="0" wrapText="1" indent="0" justifyLastLine="0" shrinkToFit="0" readingOrder="0"/>
    </dxf>
    <dxf>
      <font>
        <b val="0"/>
        <i val="0"/>
        <strike val="0"/>
        <condense val="0"/>
        <extend val="0"/>
        <outline val="0"/>
        <shadow val="0"/>
        <u val="none"/>
        <vertAlign val="baseline"/>
        <sz val="11"/>
        <color rgb="FF4F81BD"/>
        <name val="Segoe UI"/>
        <scheme val="none"/>
      </font>
      <alignment horizontal="center" vertical="center" textRotation="0" wrapText="0" indent="0" justifyLastLine="0" shrinkToFit="0" readingOrder="0"/>
    </dxf>
    <dxf>
      <alignment horizontal="center" vertical="bottom" textRotation="0" indent="0" justifyLastLine="0" shrinkToFit="0" readingOrder="0"/>
    </dxf>
    <dxf>
      <fill>
        <patternFill>
          <bgColor theme="7" tint="0.79998168889431442"/>
        </patternFill>
      </fill>
    </dxf>
    <dxf>
      <font>
        <strike/>
        <color theme="0" tint="-0.24994659260841701"/>
      </font>
    </dxf>
    <dxf>
      <font>
        <b val="0"/>
        <strike val="0"/>
        <outline val="0"/>
        <shadow val="0"/>
        <u val="none"/>
        <vertAlign val="baseline"/>
        <sz val="11"/>
        <color auto="1"/>
      </font>
      <alignment horizontal="center" textRotation="0" wrapText="0" indent="0" justifyLastLine="0" shrinkToFit="0" readingOrder="0"/>
    </dxf>
    <dxf>
      <font>
        <b val="0"/>
        <strike val="0"/>
        <outline val="0"/>
        <shadow val="0"/>
        <u val="none"/>
        <vertAlign val="baseline"/>
        <sz val="11"/>
        <color auto="1"/>
      </font>
      <alignment vertical="center" textRotation="0" wrapText="0" indent="0" justifyLastLine="0" shrinkToFit="0" readingOrder="0"/>
    </dxf>
    <dxf>
      <font>
        <b val="0"/>
        <strike val="0"/>
        <outline val="0"/>
        <shadow val="0"/>
        <u val="none"/>
        <vertAlign val="baseline"/>
        <sz val="11"/>
        <color auto="1"/>
      </font>
      <alignment horizontal="center" vertical="center" textRotation="0" wrapText="0" indent="0" justifyLastLine="0" shrinkToFit="0" readingOrder="0"/>
    </dxf>
    <dxf>
      <font>
        <b val="0"/>
        <i val="0"/>
        <strike val="0"/>
        <condense val="0"/>
        <extend val="0"/>
        <outline val="0"/>
        <shadow val="0"/>
        <u val="none"/>
        <vertAlign val="baseline"/>
        <sz val="11"/>
        <color auto="1"/>
        <name val="Segoe UI"/>
        <scheme val="none"/>
      </font>
      <alignment vertical="top" textRotation="0" wrapText="1" indent="0" justifyLastLine="0" shrinkToFit="0" readingOrder="0"/>
    </dxf>
    <dxf>
      <font>
        <b val="0"/>
        <i val="0"/>
        <strike val="0"/>
        <condense val="0"/>
        <extend val="0"/>
        <outline val="0"/>
        <shadow val="0"/>
        <u val="none"/>
        <vertAlign val="baseline"/>
        <sz val="11"/>
        <color rgb="FFC00000"/>
        <name val="Segoe UI"/>
        <scheme val="none"/>
      </font>
      <alignment horizontal="center" textRotation="0" wrapText="0" indent="0" justifyLastLine="0" shrinkToFit="0" readingOrder="0"/>
    </dxf>
    <dxf>
      <font>
        <b val="0"/>
        <strike val="0"/>
        <outline val="0"/>
        <shadow val="0"/>
        <u val="none"/>
        <vertAlign val="baseline"/>
        <sz val="11"/>
        <color auto="1"/>
      </font>
    </dxf>
    <dxf>
      <alignment horizontal="center" vertical="bottom" textRotation="0" indent="0" justifyLastLine="0" shrinkToFit="0" readingOrder="0"/>
    </dxf>
    <dxf>
      <fill>
        <patternFill>
          <bgColor theme="7" tint="0.79998168889431442"/>
        </patternFill>
      </fill>
    </dxf>
    <dxf>
      <font>
        <strike/>
        <color theme="0"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1000000}" name="ActionList610" displayName="ActionList610" ref="A3:E50" totalsRowShown="0" headerRowDxfId="22" dataDxfId="21">
  <autoFilter ref="A3:E50" xr:uid="{00000000-0009-0000-0100-000009000000}"/>
  <tableColumns count="5">
    <tableColumn id="1" xr3:uid="{00000000-0010-0000-0100-000001000000}" name="Action Item" dataDxfId="20"/>
    <tableColumn id="2" xr3:uid="{00000000-0010-0000-0100-000002000000}" name="Description (English)" dataDxfId="19"/>
    <tableColumn id="3" xr3:uid="{00000000-0010-0000-0100-000003000000}" name="Date to Report" dataDxfId="18"/>
    <tableColumn id="4" xr3:uid="{00000000-0010-0000-0100-000004000000}" name="Responability" dataDxfId="17"/>
    <tableColumn id="8" xr3:uid="{00000000-0010-0000-0100-000008000000}" name="Done" dataDxfId="16"/>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ActionList6" displayName="ActionList6" ref="A3:D39" totalsRowShown="0" headerRowDxfId="13">
  <autoFilter ref="A3:D39" xr:uid="{00000000-0009-0000-0100-000005000000}"/>
  <tableColumns count="4">
    <tableColumn id="1" xr3:uid="{00000000-0010-0000-0200-000001000000}" name="Decision Item" dataDxfId="12"/>
    <tableColumn id="2" xr3:uid="{00000000-0010-0000-0200-000002000000}" name="Description (English)" dataDxfId="11"/>
    <tableColumn id="3" xr3:uid="{00000000-0010-0000-0200-000003000000}" name="Agenda" dataDxfId="10"/>
    <tableColumn id="8" xr3:uid="{00000000-0010-0000-0200-000008000000}" name="Done" dataDxfId="9"/>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3000000}" name="ActionList61011" displayName="ActionList61011" ref="A3:D39" totalsRowShown="0" headerRowDxfId="6" dataDxfId="5">
  <autoFilter ref="A3:D39" xr:uid="{00000000-0009-0000-0100-00000A000000}"/>
  <tableColumns count="4">
    <tableColumn id="1" xr3:uid="{00000000-0010-0000-0300-000001000000}" name="Recommendation Item" dataDxfId="4"/>
    <tableColumn id="2" xr3:uid="{00000000-0010-0000-0300-000002000000}" name="Description (English)" dataDxfId="3"/>
    <tableColumn id="3" xr3:uid="{00000000-0010-0000-0300-000003000000}" name="Agenda" dataDxfId="2"/>
    <tableColumn id="8" xr3:uid="{00000000-0010-0000-0300-000008000000}" name="Done" dataDxfId="1"/>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Group" displayName="Group" ref="A1:A5" totalsRowShown="0" headerRowBorderDxfId="0">
  <autoFilter ref="A1:A5" xr:uid="{00000000-0009-0000-0100-000001000000}"/>
  <tableColumns count="1">
    <tableColumn id="1" xr3:uid="{00000000-0010-0000-0400-000001000000}" name="EAtHC"/>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Who" displayName="Who" ref="C1:C8" totalsRowShown="0">
  <autoFilter ref="C1:C8" xr:uid="{00000000-0009-0000-0100-000002000000}"/>
  <tableColumns count="1">
    <tableColumn id="1" xr3:uid="{00000000-0010-0000-0500-000001000000}" name="Who"/>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53"/>
  <sheetViews>
    <sheetView tabSelected="1" zoomScaleNormal="100" workbookViewId="0">
      <selection activeCell="C50" sqref="C50:D50"/>
    </sheetView>
  </sheetViews>
  <sheetFormatPr defaultRowHeight="15" x14ac:dyDescent="0.25"/>
  <cols>
    <col min="1" max="1" width="24.42578125" style="19" customWidth="1"/>
    <col min="2" max="2" width="100.7109375" style="42" customWidth="1"/>
    <col min="3" max="3" width="18.42578125" style="35" customWidth="1"/>
    <col min="4" max="4" width="45.140625" style="32" customWidth="1"/>
    <col min="5" max="5" width="10.28515625" style="19" customWidth="1"/>
    <col min="6" max="6" width="3.42578125" customWidth="1"/>
    <col min="7" max="7" width="92.140625" hidden="1" customWidth="1"/>
    <col min="8" max="10" width="16.7109375" hidden="1" customWidth="1"/>
    <col min="11" max="11" width="1.42578125" hidden="1" customWidth="1"/>
    <col min="17" max="17" width="9.85546875" bestFit="1" customWidth="1"/>
  </cols>
  <sheetData>
    <row r="1" spans="1:21" s="1" customFormat="1" ht="32.25" thickBot="1" x14ac:dyDescent="0.55000000000000004">
      <c r="A1" s="24" t="s">
        <v>3</v>
      </c>
      <c r="B1" s="43" t="s">
        <v>17</v>
      </c>
      <c r="C1" s="37" t="s">
        <v>13</v>
      </c>
      <c r="D1" s="22"/>
      <c r="E1" s="4"/>
      <c r="F1" s="46" t="s">
        <v>134</v>
      </c>
      <c r="M1" s="3"/>
      <c r="N1"/>
      <c r="O1" s="4"/>
      <c r="P1" s="2"/>
      <c r="S1" s="6"/>
      <c r="T1" s="5"/>
      <c r="U1" s="5"/>
    </row>
    <row r="2" spans="1:21" s="9" customFormat="1" ht="15.75" thickBot="1" x14ac:dyDescent="0.3">
      <c r="A2" s="25" t="s">
        <v>126</v>
      </c>
      <c r="B2" s="18"/>
      <c r="C2" s="10"/>
      <c r="D2" s="23"/>
      <c r="E2" s="11"/>
      <c r="F2" s="46"/>
      <c r="H2" s="21" t="s">
        <v>132</v>
      </c>
      <c r="M2" s="10"/>
      <c r="N2" s="8"/>
      <c r="O2" s="11"/>
      <c r="P2" s="12"/>
      <c r="S2" s="13"/>
      <c r="T2" s="14"/>
      <c r="U2" s="14"/>
    </row>
    <row r="3" spans="1:21" s="19" customFormat="1" x14ac:dyDescent="0.25">
      <c r="A3" s="19" t="s">
        <v>12</v>
      </c>
      <c r="B3" s="20" t="s">
        <v>14</v>
      </c>
      <c r="C3" s="35" t="s">
        <v>15</v>
      </c>
      <c r="D3" s="35" t="s">
        <v>16</v>
      </c>
      <c r="E3" s="19" t="s">
        <v>2</v>
      </c>
      <c r="G3" s="21" t="s">
        <v>130</v>
      </c>
      <c r="H3" s="21" t="s">
        <v>1</v>
      </c>
      <c r="I3" s="21" t="s">
        <v>133</v>
      </c>
      <c r="J3" s="21" t="s">
        <v>133</v>
      </c>
    </row>
    <row r="4" spans="1:21" ht="33" x14ac:dyDescent="0.3">
      <c r="A4" s="34" t="s">
        <v>54</v>
      </c>
      <c r="B4" s="41" t="s">
        <v>241</v>
      </c>
      <c r="C4" s="38" t="s">
        <v>338</v>
      </c>
      <c r="D4" s="44" t="s">
        <v>339</v>
      </c>
      <c r="E4" s="29"/>
      <c r="G4" s="31" t="s">
        <v>193</v>
      </c>
      <c r="H4" t="str">
        <f>LEFT(G4,FIND(":",G4,1)-1)</f>
        <v>EAtHC16 Action 1</v>
      </c>
      <c r="I4" t="str">
        <f>SUBSTITUTE(H4,$H$3,"-",1)</f>
        <v>EAtHC16 - 1</v>
      </c>
      <c r="J4" t="str">
        <f>RIGHT(G4,LEN(G4)-FIND(":",G4,1))</f>
        <v xml:space="preserve"> Representatives of the EAtHC non-members coastal States are requested to contact their national authorities to encourage the signing of the EAtHC Statutes, and report to Chair.</v>
      </c>
      <c r="K4" s="17" t="s">
        <v>236</v>
      </c>
    </row>
    <row r="5" spans="1:21" ht="49.5" x14ac:dyDescent="0.3">
      <c r="A5" s="34" t="s">
        <v>56</v>
      </c>
      <c r="B5" s="41" t="s">
        <v>242</v>
      </c>
      <c r="C5" s="38" t="s">
        <v>338</v>
      </c>
      <c r="D5" s="44" t="s">
        <v>340</v>
      </c>
      <c r="E5" s="29"/>
      <c r="G5" s="31" t="s">
        <v>194</v>
      </c>
      <c r="H5" t="str">
        <f t="shared" ref="H5:H53" si="0">LEFT(G5,FIND(":",G5,1)-1)</f>
        <v>EAtHC16 Action 2</v>
      </c>
      <c r="I5" t="str">
        <f t="shared" ref="I5:I53" si="1">SUBSTITUTE(H5,$H$3,"-",1)</f>
        <v>EAtHC16 - 2</v>
      </c>
      <c r="J5" t="str">
        <f t="shared" ref="J5:J53" si="2">RIGHT(G5,LEN(G5)-FIND(":",G5,1))</f>
        <v xml:space="preserve"> Member States, Associate Members, Observers are invited to review their entry in the P5 - IHO Yearbook and C55 and to provide the IHO Secretariat with the appropriate updates or to report no change (CL 20/2019 refers) at least annually.</v>
      </c>
      <c r="K5" s="17" t="s">
        <v>236</v>
      </c>
    </row>
    <row r="6" spans="1:21" ht="49.5" x14ac:dyDescent="0.3">
      <c r="A6" s="34" t="s">
        <v>58</v>
      </c>
      <c r="B6" s="41" t="s">
        <v>243</v>
      </c>
      <c r="C6" s="38" t="s">
        <v>338</v>
      </c>
      <c r="D6" s="44" t="s">
        <v>340</v>
      </c>
      <c r="E6" s="29"/>
      <c r="G6" s="31" t="s">
        <v>195</v>
      </c>
      <c r="H6" t="str">
        <f t="shared" si="0"/>
        <v>EAtHC16 Action 3</v>
      </c>
      <c r="I6" t="str">
        <f t="shared" si="1"/>
        <v>EAtHC16 - 3</v>
      </c>
      <c r="J6" t="str">
        <f t="shared" si="2"/>
        <v xml:space="preserve"> Provide IHO SECRETARIAT and EAtHC Chair with official documents related to national hydrographic committees (NHC), national hydrographic coordination committees and general procedures, to be considered for inclusion in C-16 (National Hydrographic Regulations).</v>
      </c>
      <c r="K6" s="17" t="s">
        <v>236</v>
      </c>
    </row>
    <row r="7" spans="1:21" ht="66" x14ac:dyDescent="0.3">
      <c r="A7" s="34" t="s">
        <v>60</v>
      </c>
      <c r="B7" s="41" t="s">
        <v>244</v>
      </c>
      <c r="C7" s="38" t="s">
        <v>338</v>
      </c>
      <c r="D7" s="44" t="s">
        <v>340</v>
      </c>
      <c r="E7" s="29"/>
      <c r="G7" s="31" t="s">
        <v>196</v>
      </c>
      <c r="H7" t="str">
        <f t="shared" si="0"/>
        <v>EAtHC16 Action 4</v>
      </c>
      <c r="I7" t="str">
        <f t="shared" si="1"/>
        <v>EAtHC16 - 4</v>
      </c>
      <c r="J7" t="str">
        <f t="shared" si="2"/>
        <v xml:space="preserve"> Coastal States to make the transmission of survey data to their cartographic authority mandatory when contracting surveys with third parties (other HOs, private companies), in order to enable swift updating of nautical documents and charts, either by themselves providing the necessary data and documents to the charting authority or by authorising third parties to transmit these elements.</v>
      </c>
      <c r="K7" s="17" t="s">
        <v>236</v>
      </c>
    </row>
    <row r="8" spans="1:21" ht="49.5" x14ac:dyDescent="0.3">
      <c r="A8" s="34" t="s">
        <v>62</v>
      </c>
      <c r="B8" s="41" t="s">
        <v>245</v>
      </c>
      <c r="C8" s="38" t="s">
        <v>338</v>
      </c>
      <c r="D8" s="44" t="s">
        <v>340</v>
      </c>
      <c r="E8" s="29"/>
      <c r="G8" s="31" t="s">
        <v>197</v>
      </c>
      <c r="H8" t="str">
        <f t="shared" si="0"/>
        <v>EAtHC16 Action 5</v>
      </c>
      <c r="I8" t="str">
        <f t="shared" si="1"/>
        <v>EAtHC16 - 5</v>
      </c>
      <c r="J8" t="str">
        <f t="shared" si="2"/>
        <v xml:space="preserve"> Coastal States are encouraged to formalize the fulfilment of their SOLAS obligations by making official agreements with their Primary Charting Authority (PCA), in accordance with the chapter V of the SOLAS Convention.</v>
      </c>
      <c r="K8" s="17" t="s">
        <v>236</v>
      </c>
    </row>
    <row r="9" spans="1:21" ht="33" x14ac:dyDescent="0.3">
      <c r="A9" s="34" t="s">
        <v>64</v>
      </c>
      <c r="B9" s="41" t="s">
        <v>246</v>
      </c>
      <c r="C9" s="38" t="s">
        <v>338</v>
      </c>
      <c r="D9" s="44" t="s">
        <v>339</v>
      </c>
      <c r="E9" s="29"/>
      <c r="G9" s="31" t="s">
        <v>198</v>
      </c>
      <c r="H9" t="str">
        <f t="shared" si="0"/>
        <v>EAtHC16 Action 6</v>
      </c>
      <c r="I9" t="str">
        <f t="shared" si="1"/>
        <v>EAtHC16 - 6</v>
      </c>
      <c r="J9" t="str">
        <f t="shared" si="2"/>
        <v xml:space="preserve"> Representatives of the EAtHC Costal States IHO non-members are invited to contact their national authorities to encourage to be IHO members.</v>
      </c>
      <c r="K9" s="17" t="s">
        <v>236</v>
      </c>
    </row>
    <row r="10" spans="1:21" ht="66" x14ac:dyDescent="0.3">
      <c r="A10" s="34" t="s">
        <v>66</v>
      </c>
      <c r="B10" s="41" t="s">
        <v>247</v>
      </c>
      <c r="C10" s="38" t="s">
        <v>338</v>
      </c>
      <c r="D10" s="44" t="s">
        <v>340</v>
      </c>
      <c r="E10" s="29"/>
      <c r="G10" s="33" t="s">
        <v>237</v>
      </c>
      <c r="H10" t="str">
        <f t="shared" si="0"/>
        <v>EAtHC16 Action 7</v>
      </c>
      <c r="I10" t="str">
        <f t="shared" si="1"/>
        <v>EAtHC16 - 7</v>
      </c>
      <c r="J10" t="str">
        <f t="shared" si="2"/>
        <v xml:space="preserve"> EAtHC Members are invited to submit papers for publication in the IHR and through their representative to the IHR Board. Cdr Sunday ATAKPA (Nigeria) is representing EAtHC on the IHR Editorial Board
https://ihr.iho.int/submit-an-article/.</v>
      </c>
      <c r="K10" s="17" t="s">
        <v>236</v>
      </c>
    </row>
    <row r="11" spans="1:21" ht="66" x14ac:dyDescent="0.3">
      <c r="A11" s="34" t="s">
        <v>68</v>
      </c>
      <c r="B11" s="41" t="s">
        <v>248</v>
      </c>
      <c r="C11" s="38" t="s">
        <v>338</v>
      </c>
      <c r="D11" s="44" t="s">
        <v>340</v>
      </c>
      <c r="E11" s="29"/>
      <c r="G11" s="33" t="s">
        <v>238</v>
      </c>
      <c r="H11" t="str">
        <f t="shared" si="0"/>
        <v>EAtHC16 Action 8</v>
      </c>
      <c r="I11" t="str">
        <f t="shared" si="1"/>
        <v>EAtHC16 - 8</v>
      </c>
      <c r="J11" t="str">
        <f t="shared" si="2"/>
        <v xml:space="preserve"> Member States to advise the IHO Secretariat of any update/change to their position in relation with the CSB questionnaire (IHO CL 21/2020).
https://iho.int/uploads/user/Inter-Regional%20Coordination/CSBWG/MISC/B-12_2020_EN_Acceptance_of_CSB_Data_in_NWJ_v3.0.pdf</v>
      </c>
      <c r="K11" s="17" t="s">
        <v>236</v>
      </c>
    </row>
    <row r="12" spans="1:21" ht="66" x14ac:dyDescent="0.3">
      <c r="A12" s="34" t="s">
        <v>70</v>
      </c>
      <c r="B12" s="41" t="s">
        <v>249</v>
      </c>
      <c r="C12" s="38" t="s">
        <v>341</v>
      </c>
      <c r="D12" s="44" t="s">
        <v>342</v>
      </c>
      <c r="E12" s="29"/>
      <c r="G12" s="33" t="s">
        <v>239</v>
      </c>
      <c r="H12" t="str">
        <f t="shared" si="0"/>
        <v>EAtHC16 Action 9</v>
      </c>
      <c r="I12" t="str">
        <f t="shared" si="1"/>
        <v>EAtHC16 - 9</v>
      </c>
      <c r="J12" t="str">
        <f t="shared" si="2"/>
        <v xml:space="preserve"> Member States are invited to participate in the Empowering Women in Hydrography project. CL 35/2021: Joint CANADA-IHO Project Empowering Women in Hydrography.
https://iho.int/en/basic-cbsc-ewh</v>
      </c>
      <c r="K12" s="17" t="s">
        <v>236</v>
      </c>
    </row>
    <row r="13" spans="1:21" ht="66" x14ac:dyDescent="0.3">
      <c r="A13" s="34" t="s">
        <v>72</v>
      </c>
      <c r="B13" s="41" t="s">
        <v>250</v>
      </c>
      <c r="C13" s="38" t="s">
        <v>341</v>
      </c>
      <c r="D13" s="44" t="s">
        <v>342</v>
      </c>
      <c r="E13" s="29"/>
      <c r="G13" s="33" t="s">
        <v>240</v>
      </c>
      <c r="H13" t="str">
        <f t="shared" si="0"/>
        <v>EAtHC16 Action 10</v>
      </c>
      <c r="I13" t="str">
        <f t="shared" si="1"/>
        <v>EAtHC16 - 10</v>
      </c>
      <c r="J13" t="str">
        <f t="shared" si="2"/>
        <v xml:space="preserve"> Member States and submitting institutions are encouraged to engage with the IHO Secretariat early in the process preparing submissions for (CAT A &amp; B) programme recognition.
https://iho.int/en/education-programme-recognition-0</v>
      </c>
      <c r="K13" s="17" t="s">
        <v>236</v>
      </c>
    </row>
    <row r="14" spans="1:21" ht="66" x14ac:dyDescent="0.3">
      <c r="A14" s="34" t="s">
        <v>74</v>
      </c>
      <c r="B14" s="41" t="s">
        <v>251</v>
      </c>
      <c r="C14" s="38" t="s">
        <v>341</v>
      </c>
      <c r="D14" s="44" t="s">
        <v>342</v>
      </c>
      <c r="E14" s="29"/>
      <c r="G14" s="33" t="s">
        <v>235</v>
      </c>
      <c r="H14" t="str">
        <f t="shared" si="0"/>
        <v>EAtHC16 Action 11</v>
      </c>
      <c r="I14" t="str">
        <f t="shared" si="1"/>
        <v>EAtHC16 - 11</v>
      </c>
      <c r="J14" t="str">
        <f t="shared" si="2"/>
        <v xml:space="preserve"> Member States and submitting institutions are encouraged to consult the Guidelines, the FAQs and the White Paper early in the process of preparing submissions for (CAT A &amp; B) programme recognition.
https://iho.int/en/education-programme-recognition-0</v>
      </c>
      <c r="K14" s="17" t="s">
        <v>236</v>
      </c>
    </row>
    <row r="15" spans="1:21" ht="33" x14ac:dyDescent="0.3">
      <c r="A15" s="34" t="s">
        <v>76</v>
      </c>
      <c r="B15" s="41" t="s">
        <v>252</v>
      </c>
      <c r="C15" s="38" t="s">
        <v>341</v>
      </c>
      <c r="D15" s="44" t="s">
        <v>343</v>
      </c>
      <c r="E15" s="29"/>
      <c r="G15" s="31" t="s">
        <v>199</v>
      </c>
      <c r="H15" t="str">
        <f t="shared" si="0"/>
        <v>EAtHC16 Action 12</v>
      </c>
      <c r="I15" t="str">
        <f t="shared" si="1"/>
        <v>EAtHC16 - 12</v>
      </c>
      <c r="J15" t="str">
        <f t="shared" si="2"/>
        <v xml:space="preserve"> EAtHC to include the measurement of the SPI attributed by IRCC and requested by HSSC in the annual Work Plans (Permanent).</v>
      </c>
      <c r="K15" s="17" t="s">
        <v>236</v>
      </c>
    </row>
    <row r="16" spans="1:21" ht="66" x14ac:dyDescent="0.3">
      <c r="A16" s="34" t="s">
        <v>78</v>
      </c>
      <c r="B16" s="41" t="s">
        <v>253</v>
      </c>
      <c r="C16" s="38" t="s">
        <v>338</v>
      </c>
      <c r="D16" s="44" t="s">
        <v>342</v>
      </c>
      <c r="E16" s="29"/>
      <c r="G16" s="31" t="s">
        <v>200</v>
      </c>
      <c r="H16" t="str">
        <f t="shared" si="0"/>
        <v>EAtHC16 Action 13</v>
      </c>
      <c r="I16" t="str">
        <f t="shared" si="1"/>
        <v>EAtHC16 - 13</v>
      </c>
      <c r="J16" t="str">
        <f t="shared" si="2"/>
        <v xml:space="preserve"> Member States are encouraged to participate in the WG and PT of the IRCC and HSSC. EAtHC may appoint from among its Member States, Representatives to IHO instances, or international or regional committees.  The designated Representatives of the Commission shall report to the Commission on any action or subject of interest.</v>
      </c>
      <c r="K16" s="17" t="s">
        <v>236</v>
      </c>
    </row>
    <row r="17" spans="1:11" ht="33" x14ac:dyDescent="0.3">
      <c r="A17" s="34" t="s">
        <v>80</v>
      </c>
      <c r="B17" s="41" t="s">
        <v>254</v>
      </c>
      <c r="C17" s="38" t="s">
        <v>341</v>
      </c>
      <c r="D17" s="44" t="s">
        <v>344</v>
      </c>
      <c r="E17" s="29"/>
      <c r="G17" s="31" t="s">
        <v>201</v>
      </c>
      <c r="H17" t="str">
        <f t="shared" si="0"/>
        <v>EAtHC16 Action 14</v>
      </c>
      <c r="I17" t="str">
        <f t="shared" si="1"/>
        <v>EAtHC16 - 14</v>
      </c>
      <c r="J17" t="str">
        <f t="shared" si="2"/>
        <v xml:space="preserve"> Associated Member States are encouraged to participate in international or regional organizations and should share experiences, knowledge and POC.</v>
      </c>
      <c r="K17" s="17" t="s">
        <v>236</v>
      </c>
    </row>
    <row r="18" spans="1:11" ht="33" x14ac:dyDescent="0.3">
      <c r="A18" s="34" t="s">
        <v>82</v>
      </c>
      <c r="B18" s="41" t="s">
        <v>255</v>
      </c>
      <c r="C18" s="38" t="s">
        <v>341</v>
      </c>
      <c r="D18" s="44" t="s">
        <v>342</v>
      </c>
      <c r="E18" s="29"/>
      <c r="G18" s="31" t="s">
        <v>202</v>
      </c>
      <c r="H18" t="str">
        <f t="shared" si="0"/>
        <v>EAtHC16 Action 15</v>
      </c>
      <c r="I18" t="str">
        <f t="shared" si="1"/>
        <v>EAtHC16 - 15</v>
      </c>
      <c r="J18" t="str">
        <f t="shared" si="2"/>
        <v xml:space="preserve"> Member States to share their training programmes and focus on on-job training (ex: on board hydrographic survey training, in-office chart production training, etc.).</v>
      </c>
      <c r="K18" s="17" t="s">
        <v>236</v>
      </c>
    </row>
    <row r="19" spans="1:11" ht="49.5" x14ac:dyDescent="0.3">
      <c r="A19" s="34" t="s">
        <v>84</v>
      </c>
      <c r="B19" s="41" t="s">
        <v>256</v>
      </c>
      <c r="C19" s="38" t="s">
        <v>341</v>
      </c>
      <c r="D19" s="44" t="s">
        <v>345</v>
      </c>
      <c r="E19" s="29"/>
      <c r="G19" s="31" t="s">
        <v>203</v>
      </c>
      <c r="H19" t="str">
        <f t="shared" si="0"/>
        <v>EAtHC16 Action 16</v>
      </c>
      <c r="I19" t="str">
        <f t="shared" si="1"/>
        <v>EAtHC16 - 16</v>
      </c>
      <c r="J19" t="str">
        <f t="shared" si="2"/>
        <v xml:space="preserve"> Costal States to inform the EAtHC Chair on points of contact and the means of communication, prepare and keep updated a National Communication Plan, identify appropriate contacts in the National Foreign Ministry IOT respond to Disaster Response Framework.</v>
      </c>
      <c r="K19" s="17" t="s">
        <v>236</v>
      </c>
    </row>
    <row r="20" spans="1:11" ht="49.5" x14ac:dyDescent="0.3">
      <c r="A20" s="34" t="s">
        <v>86</v>
      </c>
      <c r="B20" s="41" t="s">
        <v>257</v>
      </c>
      <c r="C20" s="38" t="s">
        <v>341</v>
      </c>
      <c r="D20" s="44" t="s">
        <v>345</v>
      </c>
      <c r="E20" s="29"/>
      <c r="G20" s="31" t="s">
        <v>204</v>
      </c>
      <c r="H20" t="str">
        <f t="shared" si="0"/>
        <v>EAtHC16 Action 17</v>
      </c>
      <c r="I20" t="str">
        <f t="shared" si="1"/>
        <v>EAtHC16 - 17</v>
      </c>
      <c r="J20" t="str">
        <f t="shared" si="2"/>
        <v xml:space="preserve"> Coastal States to prepare a list of (possibly) available assets that impacted coastal States can consider to request via diplomatic channels to the neighbouring States IOT respond to Disaster Response Framework.</v>
      </c>
      <c r="K20" s="17" t="s">
        <v>236</v>
      </c>
    </row>
    <row r="21" spans="1:11" ht="49.5" x14ac:dyDescent="0.3">
      <c r="A21" s="34" t="s">
        <v>88</v>
      </c>
      <c r="B21" s="41" t="s">
        <v>258</v>
      </c>
      <c r="C21" s="38" t="s">
        <v>341</v>
      </c>
      <c r="D21" s="44" t="s">
        <v>6</v>
      </c>
      <c r="E21" s="29"/>
      <c r="G21" s="31" t="s">
        <v>205</v>
      </c>
      <c r="H21" t="str">
        <f t="shared" si="0"/>
        <v>EAtHC16 Action 18</v>
      </c>
      <c r="I21" t="str">
        <f t="shared" si="1"/>
        <v>EAtHC16 - 18</v>
      </c>
      <c r="J21" t="str">
        <f t="shared" si="2"/>
        <v xml:space="preserve"> The Chair should ensure a permanent agenda item on RHC meetings to monitor the readiness of the Commission to respond to disasters, and conduct regular table-top exercises to evaluate the procedures.</v>
      </c>
      <c r="K21" s="17" t="s">
        <v>236</v>
      </c>
    </row>
    <row r="22" spans="1:11" ht="33" x14ac:dyDescent="0.3">
      <c r="A22" s="34" t="s">
        <v>90</v>
      </c>
      <c r="B22" s="41" t="s">
        <v>259</v>
      </c>
      <c r="C22" s="38" t="s">
        <v>341</v>
      </c>
      <c r="D22" s="44" t="s">
        <v>6</v>
      </c>
      <c r="E22" s="29"/>
      <c r="G22" s="31" t="s">
        <v>206</v>
      </c>
      <c r="H22" t="str">
        <f t="shared" si="0"/>
        <v>EAtHC16 Action 19</v>
      </c>
      <c r="I22" t="str">
        <f t="shared" si="1"/>
        <v>EAtHC16 - 19</v>
      </c>
      <c r="J22" t="str">
        <f t="shared" si="2"/>
        <v xml:space="preserve"> Chair must continue engaging MOWCA and PMAWCA (&amp; other regional organizations) to participate in the Plenary's.</v>
      </c>
      <c r="K22" s="17" t="s">
        <v>236</v>
      </c>
    </row>
    <row r="23" spans="1:11" ht="49.5" x14ac:dyDescent="0.3">
      <c r="A23" s="34" t="s">
        <v>92</v>
      </c>
      <c r="B23" s="41" t="s">
        <v>260</v>
      </c>
      <c r="C23" s="38" t="s">
        <v>341</v>
      </c>
      <c r="D23" s="44" t="s">
        <v>346</v>
      </c>
      <c r="E23" s="29"/>
      <c r="G23" s="31" t="s">
        <v>207</v>
      </c>
      <c r="H23" t="str">
        <f t="shared" si="0"/>
        <v>EAtHC16 Action 20</v>
      </c>
      <c r="I23" t="str">
        <f t="shared" si="1"/>
        <v>EAtHC16 - 20</v>
      </c>
      <c r="J23" t="str">
        <f t="shared" si="2"/>
        <v xml:space="preserve"> PCA in the region should review agreements/MoUs with coastal states IOT adapt to the S-100 products/services and to promote bathymetric data sharing both to Chart and ENC production and IHO DCDB/GEBCO.</v>
      </c>
      <c r="K23" s="17" t="s">
        <v>236</v>
      </c>
    </row>
    <row r="24" spans="1:11" ht="16.5" x14ac:dyDescent="0.3">
      <c r="A24" s="34" t="s">
        <v>94</v>
      </c>
      <c r="B24" s="41" t="s">
        <v>261</v>
      </c>
      <c r="C24" s="38" t="s">
        <v>347</v>
      </c>
      <c r="D24" s="44" t="s">
        <v>348</v>
      </c>
      <c r="E24" s="29"/>
      <c r="G24" s="30" t="s">
        <v>208</v>
      </c>
      <c r="H24" t="str">
        <f t="shared" si="0"/>
        <v>EAtHC16 Action 21</v>
      </c>
      <c r="I24" t="str">
        <f t="shared" si="1"/>
        <v>EAtHC16 - 21</v>
      </c>
      <c r="J24" t="str">
        <f t="shared" si="2"/>
        <v xml:space="preserve"> Provide the EAtHC Chair with a date and location for the 17th EAtHC conference to be held in 2022.</v>
      </c>
      <c r="K24" s="17" t="s">
        <v>236</v>
      </c>
    </row>
    <row r="25" spans="1:11" ht="49.5" x14ac:dyDescent="0.3">
      <c r="A25" s="34" t="s">
        <v>262</v>
      </c>
      <c r="B25" s="41" t="s">
        <v>263</v>
      </c>
      <c r="C25" s="38" t="s">
        <v>338</v>
      </c>
      <c r="D25" s="44" t="s">
        <v>349</v>
      </c>
      <c r="E25" s="29"/>
      <c r="G25" s="31" t="s">
        <v>209</v>
      </c>
      <c r="H25" t="str">
        <f t="shared" si="0"/>
        <v>EAtHC16 (ICC) Action 1</v>
      </c>
      <c r="I25" t="str">
        <f t="shared" si="1"/>
        <v>EAtHC16 (ICC) - 1</v>
      </c>
      <c r="J25" t="str">
        <f t="shared" si="2"/>
        <v xml:space="preserve"> INT &amp; ENC Chart producers to check the consistency of the existing set of ENC with NGA’s list of ports (Pub 150). To provide the regional charting coordinator with a set of proposals to complete large scales ENC schemes.</v>
      </c>
      <c r="K25" s="17" t="s">
        <v>236</v>
      </c>
    </row>
    <row r="26" spans="1:11" ht="49.5" x14ac:dyDescent="0.3">
      <c r="A26" s="34" t="s">
        <v>264</v>
      </c>
      <c r="B26" s="41" t="s">
        <v>265</v>
      </c>
      <c r="C26" s="38" t="s">
        <v>338</v>
      </c>
      <c r="D26" s="44" t="s">
        <v>350</v>
      </c>
      <c r="E26" s="29"/>
      <c r="G26" s="31" t="s">
        <v>210</v>
      </c>
      <c r="H26" t="str">
        <f t="shared" si="0"/>
        <v>EAtHC16 (ICC) Action 2</v>
      </c>
      <c r="I26" t="str">
        <f t="shared" si="1"/>
        <v>EAtHC16 (ICC) - 2</v>
      </c>
      <c r="J26" t="str">
        <f t="shared" si="2"/>
        <v xml:space="preserve"> INT chart producers to provide first editions and details of the new editions of INT charts to the INT Chart Coordinator (or ICCWG) at least three months prior to every EAtHC or ICCWG meeting in accordance with S-11 (3.14.1 – c).</v>
      </c>
      <c r="K26" s="17" t="s">
        <v>236</v>
      </c>
    </row>
    <row r="27" spans="1:11" ht="49.5" x14ac:dyDescent="0.3">
      <c r="A27" s="34" t="s">
        <v>266</v>
      </c>
      <c r="B27" s="41" t="s">
        <v>267</v>
      </c>
      <c r="C27" s="38" t="s">
        <v>338</v>
      </c>
      <c r="D27" s="44" t="s">
        <v>350</v>
      </c>
      <c r="E27" s="29"/>
      <c r="G27" s="31" t="s">
        <v>211</v>
      </c>
      <c r="H27" t="str">
        <f t="shared" si="0"/>
        <v>EAtHC16 (ICC) Action 3</v>
      </c>
      <c r="I27" t="str">
        <f t="shared" si="1"/>
        <v>EAtHC16 (ICC) - 3</v>
      </c>
      <c r="J27" t="str">
        <f t="shared" si="2"/>
        <v xml:space="preserve"> The newly adopted INT charts, with the agreement of the INT Chart Producer Nation to be subsequently transferred to the IHO SECRETARIAT for its chartroom reference collection and internal use (database validation, consultation, etc.).</v>
      </c>
      <c r="K27" s="17" t="s">
        <v>236</v>
      </c>
    </row>
    <row r="28" spans="1:11" ht="33" x14ac:dyDescent="0.3">
      <c r="A28" s="34" t="s">
        <v>268</v>
      </c>
      <c r="B28" s="41" t="s">
        <v>269</v>
      </c>
      <c r="C28" s="38" t="s">
        <v>338</v>
      </c>
      <c r="D28" s="44" t="s">
        <v>351</v>
      </c>
      <c r="E28" s="29"/>
      <c r="G28" s="31" t="s">
        <v>212</v>
      </c>
      <c r="H28" t="str">
        <f t="shared" si="0"/>
        <v>EAtHC16 (ICC) Action 4</v>
      </c>
      <c r="I28" t="str">
        <f t="shared" si="1"/>
        <v>EAtHC16 (ICC) - 4</v>
      </c>
      <c r="J28" t="str">
        <f t="shared" si="2"/>
        <v xml:space="preserve"> Chart producers to provide the regional charting coordinator with an update of the list of on-line chart catalogues, either directly or systematically when updating the Yearbook.</v>
      </c>
      <c r="K28" s="17" t="s">
        <v>236</v>
      </c>
    </row>
    <row r="29" spans="1:11" ht="33" x14ac:dyDescent="0.3">
      <c r="A29" s="34" t="s">
        <v>270</v>
      </c>
      <c r="B29" s="41" t="s">
        <v>271</v>
      </c>
      <c r="C29" s="38" t="s">
        <v>338</v>
      </c>
      <c r="D29" s="44" t="s">
        <v>351</v>
      </c>
      <c r="E29" s="29"/>
      <c r="G29" s="31" t="s">
        <v>213</v>
      </c>
      <c r="H29" t="str">
        <f t="shared" si="0"/>
        <v>EAtHC16 (ICC) Action 5</v>
      </c>
      <c r="I29" t="str">
        <f t="shared" si="1"/>
        <v>EAtHC16 (ICC) - 5</v>
      </c>
      <c r="J29" t="str">
        <f t="shared" si="2"/>
        <v xml:space="preserve"> Chart producers to update INT chart details (limits, scale, format) using INToGIS ‘web manager’ interface.</v>
      </c>
      <c r="K29" s="17" t="s">
        <v>236</v>
      </c>
    </row>
    <row r="30" spans="1:11" ht="33" x14ac:dyDescent="0.3">
      <c r="A30" s="34" t="s">
        <v>272</v>
      </c>
      <c r="B30" s="41" t="s">
        <v>273</v>
      </c>
      <c r="C30" s="38" t="s">
        <v>338</v>
      </c>
      <c r="D30" s="44" t="s">
        <v>352</v>
      </c>
      <c r="E30" s="29"/>
      <c r="G30" s="31" t="s">
        <v>214</v>
      </c>
      <c r="H30" t="str">
        <f t="shared" si="0"/>
        <v>EAtHC16 (ICC) Action 6</v>
      </c>
      <c r="I30" t="str">
        <f t="shared" si="1"/>
        <v>EAtHC16 (ICC) - 6</v>
      </c>
      <c r="J30" t="str">
        <f t="shared" si="2"/>
        <v xml:space="preserve"> Regional Charting Coordinator to submit the new INT proposals/ major updates to the approval of the region G ICCWG in accordance with the ICCWG ToRs &amp; RoPs and using the form made available.</v>
      </c>
      <c r="K30" s="17" t="s">
        <v>236</v>
      </c>
    </row>
    <row r="31" spans="1:11" ht="33" x14ac:dyDescent="0.3">
      <c r="A31" s="34" t="s">
        <v>274</v>
      </c>
      <c r="B31" s="41" t="s">
        <v>275</v>
      </c>
      <c r="C31" s="38" t="s">
        <v>338</v>
      </c>
      <c r="D31" s="44" t="s">
        <v>353</v>
      </c>
      <c r="E31" s="29"/>
      <c r="G31" s="31" t="s">
        <v>215</v>
      </c>
      <c r="H31" t="str">
        <f t="shared" si="0"/>
        <v>EAtHC16 (ICC) Action 7</v>
      </c>
      <c r="I31" t="str">
        <f t="shared" si="1"/>
        <v>EAtHC16 (ICC) - 7</v>
      </c>
      <c r="J31" t="str">
        <f t="shared" si="2"/>
        <v xml:space="preserve"> Regional G ICCWG to validate ENC schemes for UB1/2/3 and report back to the IHO SECRETARIAT. RCC to study with IHO Secretariat the possibility to copy the ENC catalogue in the ENC scheme.</v>
      </c>
      <c r="K31" s="17" t="s">
        <v>236</v>
      </c>
    </row>
    <row r="32" spans="1:11" ht="16.5" x14ac:dyDescent="0.3">
      <c r="A32" s="34" t="s">
        <v>276</v>
      </c>
      <c r="B32" s="41" t="s">
        <v>277</v>
      </c>
      <c r="C32" s="38" t="s">
        <v>338</v>
      </c>
      <c r="D32" s="44" t="s">
        <v>354</v>
      </c>
      <c r="E32" s="29"/>
      <c r="G32" s="31" t="s">
        <v>216</v>
      </c>
      <c r="H32" t="str">
        <f t="shared" si="0"/>
        <v>EAtHC16 (ICC) Action 8</v>
      </c>
      <c r="I32" t="str">
        <f t="shared" si="1"/>
        <v>EAtHC16 (ICC) - 8</v>
      </c>
      <c r="J32" t="str">
        <f t="shared" si="2"/>
        <v xml:space="preserve"> Specify how to manage ENC schemes (proposals for new cells, scheduled cells) with INToGIS II.</v>
      </c>
      <c r="K32" s="17" t="s">
        <v>236</v>
      </c>
    </row>
    <row r="33" spans="1:11" ht="33" x14ac:dyDescent="0.3">
      <c r="A33" s="34" t="s">
        <v>278</v>
      </c>
      <c r="B33" s="41" t="s">
        <v>279</v>
      </c>
      <c r="C33" s="38" t="s">
        <v>338</v>
      </c>
      <c r="D33" s="44" t="s">
        <v>354</v>
      </c>
      <c r="E33" s="29"/>
      <c r="G33" s="31" t="s">
        <v>217</v>
      </c>
      <c r="H33" t="str">
        <f t="shared" si="0"/>
        <v>EAtHC16 (ICC) Action 9</v>
      </c>
      <c r="I33" t="str">
        <f t="shared" si="1"/>
        <v>EAtHC16 (ICC) - 9</v>
      </c>
      <c r="J33" t="str">
        <f t="shared" si="2"/>
        <v xml:space="preserve"> ENC producers to enter their ENC projects via the "manager" interface of the INToGIS II portal. WHEN OPERATIONAL.</v>
      </c>
      <c r="K33" s="17" t="s">
        <v>236</v>
      </c>
    </row>
    <row r="34" spans="1:11" ht="33" x14ac:dyDescent="0.3">
      <c r="A34" s="34" t="s">
        <v>280</v>
      </c>
      <c r="B34" s="41" t="s">
        <v>281</v>
      </c>
      <c r="C34" s="38" t="s">
        <v>338</v>
      </c>
      <c r="D34" s="44" t="s">
        <v>354</v>
      </c>
      <c r="E34" s="29"/>
      <c r="G34" s="31" t="s">
        <v>218</v>
      </c>
      <c r="H34" t="str">
        <f t="shared" si="0"/>
        <v>EAtHC16 (ICC) Action 10</v>
      </c>
      <c r="I34" t="str">
        <f t="shared" si="1"/>
        <v>EAtHC16 (ICC) - 10</v>
      </c>
      <c r="J34" t="str">
        <f t="shared" si="2"/>
        <v xml:space="preserve"> ENC producers to send their ENC projects (production plan in shape format) to the charting coordinator.</v>
      </c>
      <c r="K34" s="17" t="s">
        <v>236</v>
      </c>
    </row>
    <row r="35" spans="1:11" ht="49.5" x14ac:dyDescent="0.3">
      <c r="A35" s="34" t="s">
        <v>282</v>
      </c>
      <c r="B35" s="41" t="s">
        <v>283</v>
      </c>
      <c r="C35" s="38" t="s">
        <v>338</v>
      </c>
      <c r="D35" s="44" t="s">
        <v>342</v>
      </c>
      <c r="E35" s="29"/>
      <c r="G35" s="31" t="s">
        <v>219</v>
      </c>
      <c r="H35" t="str">
        <f t="shared" si="0"/>
        <v>EAtHC16 (ICC) Action 11</v>
      </c>
      <c r="I35" t="str">
        <f t="shared" si="1"/>
        <v>EAtHC16 (ICC) - 11</v>
      </c>
      <c r="J35" t="str">
        <f t="shared" si="2"/>
        <v xml:space="preserve"> Upon the recommendations based on the proposals made by the NCWG on the Future of the Nautical Paper Chart, Member States should focus on ENC Schemes, but still follow applicable IHO Resolutions and Standards for any continuing INT chart production.</v>
      </c>
      <c r="K35" s="17" t="s">
        <v>236</v>
      </c>
    </row>
    <row r="36" spans="1:11" ht="33" x14ac:dyDescent="0.3">
      <c r="A36" s="34" t="s">
        <v>284</v>
      </c>
      <c r="B36" s="41" t="s">
        <v>285</v>
      </c>
      <c r="C36" s="38" t="s">
        <v>338</v>
      </c>
      <c r="D36" s="44" t="s">
        <v>342</v>
      </c>
      <c r="E36" s="29"/>
      <c r="G36" s="31" t="s">
        <v>220</v>
      </c>
      <c r="H36" t="str">
        <f t="shared" si="0"/>
        <v>EAtHC16 (ICC) Action 12</v>
      </c>
      <c r="I36" t="str">
        <f t="shared" si="1"/>
        <v>EAtHC16 (ICC) - 12</v>
      </c>
      <c r="J36" t="str">
        <f t="shared" si="2"/>
        <v xml:space="preserve"> Member States to note the information on ECDIS anomalies and support the implementation of the recommendations given by the ENCWG.</v>
      </c>
      <c r="K36" s="17" t="s">
        <v>236</v>
      </c>
    </row>
    <row r="37" spans="1:11" ht="16.5" x14ac:dyDescent="0.3">
      <c r="A37" s="34" t="s">
        <v>286</v>
      </c>
      <c r="B37" s="41" t="s">
        <v>287</v>
      </c>
      <c r="C37" s="38" t="s">
        <v>338</v>
      </c>
      <c r="D37" s="44" t="s">
        <v>342</v>
      </c>
      <c r="E37" s="29"/>
      <c r="G37" s="30" t="s">
        <v>221</v>
      </c>
      <c r="H37" t="str">
        <f t="shared" si="0"/>
        <v>EAtHC16 (ICC) Action 13</v>
      </c>
      <c r="I37" t="str">
        <f t="shared" si="1"/>
        <v>EAtHC16 (ICC) - 13</v>
      </c>
      <c r="J37" t="str">
        <f t="shared" si="2"/>
        <v xml:space="preserve"> Member states ENC producers to populate the CATZOC values (1 to 5) of their ENC cells</v>
      </c>
      <c r="K37" s="17" t="s">
        <v>236</v>
      </c>
    </row>
    <row r="38" spans="1:11" ht="33" x14ac:dyDescent="0.3">
      <c r="A38" s="34" t="s">
        <v>288</v>
      </c>
      <c r="B38" s="41" t="s">
        <v>289</v>
      </c>
      <c r="C38" s="38" t="s">
        <v>341</v>
      </c>
      <c r="D38" s="44" t="s">
        <v>355</v>
      </c>
      <c r="E38" s="29"/>
      <c r="G38" s="31" t="s">
        <v>222</v>
      </c>
      <c r="H38" t="str">
        <f t="shared" si="0"/>
        <v>EAtHC16 (MSI) Action 1</v>
      </c>
      <c r="I38" t="str">
        <f t="shared" si="1"/>
        <v>EAtHC16 (MSI) - 1</v>
      </c>
      <c r="J38" t="str">
        <f t="shared" si="2"/>
        <v xml:space="preserve"> To the NAVAREA II Coordinator to check on a regular basis the MSI Points of Contact (at least every 3 months).</v>
      </c>
      <c r="K38" s="17" t="s">
        <v>236</v>
      </c>
    </row>
    <row r="39" spans="1:11" ht="33" x14ac:dyDescent="0.3">
      <c r="A39" s="34" t="s">
        <v>290</v>
      </c>
      <c r="B39" s="41" t="s">
        <v>291</v>
      </c>
      <c r="C39" s="38" t="s">
        <v>341</v>
      </c>
      <c r="D39" s="44" t="s">
        <v>356</v>
      </c>
      <c r="E39" s="29"/>
      <c r="G39" s="31" t="s">
        <v>223</v>
      </c>
      <c r="H39" t="str">
        <f t="shared" si="0"/>
        <v>EAtHC16 (MSI) Action 2</v>
      </c>
      <c r="I39" t="str">
        <f t="shared" si="1"/>
        <v>EAtHC16 (MSI) - 2</v>
      </c>
      <c r="J39" t="str">
        <f t="shared" si="2"/>
        <v xml:space="preserve"> National MSI correspondents to report any change of contact point to the NAVAREA II coordinator without delay.</v>
      </c>
    </row>
    <row r="40" spans="1:11" ht="66" x14ac:dyDescent="0.3">
      <c r="A40" s="34" t="s">
        <v>292</v>
      </c>
      <c r="B40" s="41" t="s">
        <v>293</v>
      </c>
      <c r="C40" s="38" t="s">
        <v>341</v>
      </c>
      <c r="D40" s="44" t="s">
        <v>355</v>
      </c>
      <c r="E40" s="29"/>
      <c r="G40" s="33" t="s">
        <v>234</v>
      </c>
      <c r="H40" t="str">
        <f t="shared" si="0"/>
        <v>EAtHC16 (MSI) Action 3</v>
      </c>
      <c r="I40" t="str">
        <f t="shared" si="1"/>
        <v>EAtHC16 (MSI) - 3</v>
      </c>
      <c r="J40" t="str">
        <f t="shared" si="2"/>
        <v xml:space="preserve"> To the NAVAREA II Coordinator to write to MSI POCs an official letter requesting that oil platform operators provide to the MSI POC:
-          Updates on platforms locations and moving forecasts.
-          POCs for liaison related to future movements.</v>
      </c>
    </row>
    <row r="41" spans="1:11" ht="33" x14ac:dyDescent="0.3">
      <c r="A41" s="34" t="s">
        <v>294</v>
      </c>
      <c r="B41" s="41" t="s">
        <v>357</v>
      </c>
      <c r="C41" s="38" t="s">
        <v>341</v>
      </c>
      <c r="D41" s="44" t="s">
        <v>342</v>
      </c>
      <c r="E41" s="29"/>
      <c r="G41" s="31" t="s">
        <v>224</v>
      </c>
      <c r="H41" t="str">
        <f t="shared" si="0"/>
        <v>EAtHC16 (MSI) Action 4</v>
      </c>
      <c r="I41" t="str">
        <f t="shared" si="1"/>
        <v>EAtHC16 (MSI) - 4</v>
      </c>
      <c r="J41" t="str">
        <f t="shared" si="2"/>
        <v xml:space="preserve"> RHCs to invite relevant Member States to report to the IMO Secretariat and the Chair of the EGC Coordinating Panel on the progress and status of implementation of newly recognized mobile satellite services by MSI providers.</v>
      </c>
    </row>
    <row r="42" spans="1:11" ht="49.5" x14ac:dyDescent="0.3">
      <c r="A42" s="34" t="s">
        <v>295</v>
      </c>
      <c r="B42" s="41" t="s">
        <v>296</v>
      </c>
      <c r="C42" s="38" t="s">
        <v>358</v>
      </c>
      <c r="D42" s="44" t="s">
        <v>345</v>
      </c>
      <c r="E42" s="29"/>
      <c r="G42" s="31" t="s">
        <v>225</v>
      </c>
      <c r="H42" t="str">
        <f t="shared" si="0"/>
        <v>EAtHC16 (CB) Action 1</v>
      </c>
      <c r="I42" t="str">
        <f t="shared" si="1"/>
        <v>EAtHC16 (CB) - 1</v>
      </c>
      <c r="J42" t="str">
        <f t="shared" si="2"/>
        <v xml:space="preserve"> Coastal States seeking CB assistance (including IMO audit preparation) to liaise, annually, with the regional CB coordinator not later than March 1st to be considered by the CBSC for CB work programme (CBWP).</v>
      </c>
    </row>
    <row r="43" spans="1:11" ht="16.5" x14ac:dyDescent="0.3">
      <c r="A43" s="34" t="s">
        <v>297</v>
      </c>
      <c r="B43" s="41" t="s">
        <v>298</v>
      </c>
      <c r="C43" s="38" t="s">
        <v>341</v>
      </c>
      <c r="D43" s="44" t="s">
        <v>342</v>
      </c>
      <c r="E43" s="29"/>
      <c r="G43" s="31" t="s">
        <v>226</v>
      </c>
      <c r="H43" t="str">
        <f t="shared" si="0"/>
        <v>EAtHC16 (CB) Action 2</v>
      </c>
      <c r="I43" t="str">
        <f t="shared" si="1"/>
        <v>EAtHC16 (CB) - 2</v>
      </c>
      <c r="J43" t="str">
        <f t="shared" si="2"/>
        <v xml:space="preserve"> Provide the regional CB Coordinator with the direct CB in-kind contribution made in the region.</v>
      </c>
    </row>
    <row r="44" spans="1:11" ht="49.5" x14ac:dyDescent="0.3">
      <c r="A44" s="34" t="s">
        <v>299</v>
      </c>
      <c r="B44" s="41" t="s">
        <v>300</v>
      </c>
      <c r="C44" s="38" t="s">
        <v>338</v>
      </c>
      <c r="D44" s="44" t="s">
        <v>345</v>
      </c>
      <c r="E44" s="29"/>
      <c r="G44" s="31" t="s">
        <v>227</v>
      </c>
      <c r="H44" t="str">
        <f t="shared" si="0"/>
        <v>EAtHC16 (CB) Action 3</v>
      </c>
      <c r="I44" t="str">
        <f t="shared" si="1"/>
        <v>EAtHC16 (CB) - 3</v>
      </c>
      <c r="J44" t="str">
        <f t="shared" si="2"/>
        <v xml:space="preserve"> Coastal states to make the IMO Member State Audit Scheme (IMSAS) conclusions relating to hydrographic services available to the IHO Secretariat and the CB coordinator in order to propose possible actions.</v>
      </c>
    </row>
    <row r="45" spans="1:11" ht="33" x14ac:dyDescent="0.3">
      <c r="A45" s="34" t="s">
        <v>301</v>
      </c>
      <c r="B45" s="41" t="s">
        <v>302</v>
      </c>
      <c r="C45" s="38" t="s">
        <v>338</v>
      </c>
      <c r="D45" s="44" t="s">
        <v>345</v>
      </c>
      <c r="E45" s="29"/>
      <c r="G45" s="31" t="s">
        <v>228</v>
      </c>
      <c r="H45" t="str">
        <f t="shared" si="0"/>
        <v>EAtHC16 (MSDI) Action 1</v>
      </c>
      <c r="I45" t="str">
        <f t="shared" si="1"/>
        <v>EAtHC16 (MSDI) - 1</v>
      </c>
      <c r="J45" t="str">
        <f t="shared" si="2"/>
        <v xml:space="preserve"> Review the procedures for the transmission of survey data, making sure that all relevant national organisations can access the survey data covering their national waters.</v>
      </c>
    </row>
    <row r="46" spans="1:11" ht="33" x14ac:dyDescent="0.3">
      <c r="A46" s="34" t="s">
        <v>303</v>
      </c>
      <c r="B46" s="41" t="s">
        <v>304</v>
      </c>
      <c r="C46" s="38" t="s">
        <v>338</v>
      </c>
      <c r="D46" s="44" t="s">
        <v>359</v>
      </c>
      <c r="E46" s="29"/>
      <c r="G46" s="31" t="s">
        <v>229</v>
      </c>
      <c r="H46" t="str">
        <f t="shared" si="0"/>
        <v>EAtHC16 (MSDI) Action 2</v>
      </c>
      <c r="I46" t="str">
        <f t="shared" si="1"/>
        <v>EAtHC16 (MSDI) - 2</v>
      </c>
      <c r="J46" t="str">
        <f t="shared" si="2"/>
        <v xml:space="preserve"> Identify further potential sources of bathymetric measurements and survey data providers to facilitate the further completion of the Data Center for Digital Bathymetry (DCDB) data holdings.</v>
      </c>
    </row>
    <row r="47" spans="1:11" ht="16.5" x14ac:dyDescent="0.3">
      <c r="A47" s="34" t="s">
        <v>305</v>
      </c>
      <c r="B47" s="41" t="s">
        <v>306</v>
      </c>
      <c r="C47" s="38" t="s">
        <v>341</v>
      </c>
      <c r="D47" s="44" t="s">
        <v>345</v>
      </c>
      <c r="E47" s="29"/>
      <c r="G47" s="31" t="s">
        <v>230</v>
      </c>
      <c r="H47" t="str">
        <f t="shared" si="0"/>
        <v>EAtHC16 (MSDI) Action 3</v>
      </c>
      <c r="I47" t="str">
        <f t="shared" si="1"/>
        <v>EAtHC16 (MSDI) - 3</v>
      </c>
      <c r="J47" t="str">
        <f t="shared" si="2"/>
        <v xml:space="preserve"> Enrol as members in EAtHC MSDI WG.</v>
      </c>
    </row>
    <row r="48" spans="1:11" ht="16.5" x14ac:dyDescent="0.3">
      <c r="A48" s="34" t="s">
        <v>307</v>
      </c>
      <c r="B48" s="41" t="s">
        <v>308</v>
      </c>
      <c r="C48" s="38" t="s">
        <v>360</v>
      </c>
      <c r="D48" s="44" t="s">
        <v>361</v>
      </c>
      <c r="E48" s="29"/>
      <c r="G48" s="31" t="s">
        <v>231</v>
      </c>
      <c r="H48" t="str">
        <f t="shared" si="0"/>
        <v>EAtHC16 (MSDI) Action 4</v>
      </c>
      <c r="I48" t="str">
        <f t="shared" si="1"/>
        <v>EAtHC16 (MSDI) - 4</v>
      </c>
      <c r="J48" t="str">
        <f t="shared" si="2"/>
        <v xml:space="preserve"> Propose the terms of reference (ToR) and rules of procedure (RoP) of the EAtHC MSDI WG.</v>
      </c>
    </row>
    <row r="49" spans="1:10" ht="49.5" x14ac:dyDescent="0.3">
      <c r="A49" s="34" t="s">
        <v>309</v>
      </c>
      <c r="B49" s="41" t="s">
        <v>310</v>
      </c>
      <c r="C49" s="38" t="s">
        <v>362</v>
      </c>
      <c r="D49" s="44" t="s">
        <v>363</v>
      </c>
      <c r="E49" s="29"/>
      <c r="G49" s="31" t="s">
        <v>232</v>
      </c>
      <c r="H49" t="str">
        <f t="shared" si="0"/>
        <v>EAtHC16 (MSDI) Action 5</v>
      </c>
      <c r="I49" t="str">
        <f t="shared" si="1"/>
        <v>EAtHC16 (MSDI) - 5</v>
      </c>
      <c r="J49" t="str">
        <f t="shared" si="2"/>
        <v xml:space="preserve"> Create a web app with: 1.supporting documents and MSDI information; 2. common/base layers to MSDI projects (bathymetry, shoreline, maritime boundaries, etc.) and 3. Support disaster response framework.</v>
      </c>
    </row>
    <row r="50" spans="1:10" ht="16.5" x14ac:dyDescent="0.3">
      <c r="A50" s="34" t="s">
        <v>311</v>
      </c>
      <c r="B50" s="41" t="s">
        <v>312</v>
      </c>
      <c r="C50" s="38" t="s">
        <v>362</v>
      </c>
      <c r="D50" s="44" t="s">
        <v>363</v>
      </c>
      <c r="E50" s="29"/>
      <c r="G50" s="31" t="s">
        <v>233</v>
      </c>
      <c r="H50" t="str">
        <f t="shared" si="0"/>
        <v>EAtHC16 (MSDI) Action 6</v>
      </c>
      <c r="I50" t="str">
        <f t="shared" si="1"/>
        <v>EAtHC16 (MSDI) - 6</v>
      </c>
      <c r="J50" t="str">
        <f t="shared" si="2"/>
        <v xml:space="preserve"> Build an inventory (with links) of existing MSDI in the EAtHC region.</v>
      </c>
    </row>
    <row r="51" spans="1:10" x14ac:dyDescent="0.25">
      <c r="H51" t="e">
        <f t="shared" si="0"/>
        <v>#VALUE!</v>
      </c>
      <c r="I51" t="e">
        <f t="shared" si="1"/>
        <v>#VALUE!</v>
      </c>
      <c r="J51" t="e">
        <f t="shared" si="2"/>
        <v>#VALUE!</v>
      </c>
    </row>
    <row r="52" spans="1:10" x14ac:dyDescent="0.25">
      <c r="H52" t="e">
        <f t="shared" si="0"/>
        <v>#VALUE!</v>
      </c>
      <c r="I52" t="e">
        <f t="shared" si="1"/>
        <v>#VALUE!</v>
      </c>
      <c r="J52" t="e">
        <f t="shared" si="2"/>
        <v>#VALUE!</v>
      </c>
    </row>
    <row r="53" spans="1:10" x14ac:dyDescent="0.25">
      <c r="H53" t="e">
        <f t="shared" si="0"/>
        <v>#VALUE!</v>
      </c>
      <c r="I53" t="e">
        <f t="shared" si="1"/>
        <v>#VALUE!</v>
      </c>
      <c r="J53" t="e">
        <f t="shared" si="2"/>
        <v>#VALUE!</v>
      </c>
    </row>
  </sheetData>
  <mergeCells count="1">
    <mergeCell ref="F1:F2"/>
  </mergeCells>
  <phoneticPr fontId="22" type="noConversion"/>
  <conditionalFormatting sqref="A4:D50">
    <cfRule type="expression" dxfId="24" priority="1">
      <formula>$E4&gt;=1</formula>
    </cfRule>
  </conditionalFormatting>
  <conditionalFormatting sqref="A4:E50">
    <cfRule type="expression" dxfId="23" priority="63">
      <formula>FIND($A$2,A4,1)</formula>
    </cfRule>
  </conditionalFormatting>
  <pageMargins left="0.7" right="0.7" top="0.75" bottom="0.75" header="0.3" footer="0.3"/>
  <pageSetup paperSize="9"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9"/>
  <sheetViews>
    <sheetView zoomScaleNormal="100" workbookViewId="0">
      <selection activeCell="B22" sqref="B22"/>
    </sheetView>
  </sheetViews>
  <sheetFormatPr defaultRowHeight="15" x14ac:dyDescent="0.25"/>
  <cols>
    <col min="1" max="1" width="24.42578125" style="35" customWidth="1"/>
    <col min="2" max="2" width="100.7109375" style="42" customWidth="1"/>
    <col min="3" max="3" width="18.42578125" style="35" customWidth="1"/>
    <col min="4" max="4" width="10.28515625" style="35" customWidth="1"/>
    <col min="5" max="5" width="3.42578125" customWidth="1"/>
    <col min="6" max="6" width="92.140625" hidden="1" customWidth="1"/>
    <col min="7" max="9" width="16.7109375" hidden="1" customWidth="1"/>
    <col min="10" max="10" width="1.42578125" hidden="1" customWidth="1"/>
    <col min="15" max="15" width="9.85546875" bestFit="1" customWidth="1"/>
  </cols>
  <sheetData>
    <row r="1" spans="1:19" s="1" customFormat="1" ht="32.25" thickBot="1" x14ac:dyDescent="0.55000000000000004">
      <c r="A1" s="24" t="s">
        <v>3</v>
      </c>
      <c r="B1" s="43" t="s">
        <v>17</v>
      </c>
      <c r="C1" s="37" t="s">
        <v>13</v>
      </c>
      <c r="D1" s="4"/>
      <c r="E1" s="46" t="s">
        <v>134</v>
      </c>
      <c r="K1" s="3"/>
      <c r="L1"/>
      <c r="M1" s="4"/>
      <c r="N1" s="2"/>
      <c r="Q1" s="6"/>
      <c r="R1" s="5"/>
      <c r="S1" s="5"/>
    </row>
    <row r="2" spans="1:19" s="9" customFormat="1" ht="15.75" thickBot="1" x14ac:dyDescent="0.3">
      <c r="A2" s="25" t="s">
        <v>126</v>
      </c>
      <c r="B2" s="18"/>
      <c r="C2" s="10"/>
      <c r="D2" s="11"/>
      <c r="E2" s="46"/>
      <c r="G2" s="21" t="s">
        <v>132</v>
      </c>
      <c r="K2" s="10"/>
      <c r="L2" s="8"/>
      <c r="M2" s="11"/>
      <c r="N2" s="12"/>
      <c r="Q2" s="13"/>
      <c r="R2" s="14"/>
      <c r="S2" s="14"/>
    </row>
    <row r="3" spans="1:19" s="19" customFormat="1" x14ac:dyDescent="0.25">
      <c r="A3" s="35" t="s">
        <v>128</v>
      </c>
      <c r="B3" s="20" t="s">
        <v>14</v>
      </c>
      <c r="C3" s="35" t="s">
        <v>127</v>
      </c>
      <c r="D3" s="35" t="s">
        <v>2</v>
      </c>
      <c r="F3" s="21" t="s">
        <v>130</v>
      </c>
      <c r="G3" s="21" t="s">
        <v>131</v>
      </c>
      <c r="H3" s="21" t="s">
        <v>133</v>
      </c>
      <c r="I3" s="21" t="s">
        <v>133</v>
      </c>
    </row>
    <row r="4" spans="1:19" ht="16.5" x14ac:dyDescent="0.25">
      <c r="A4" s="39" t="s">
        <v>54</v>
      </c>
      <c r="B4" s="41" t="s">
        <v>55</v>
      </c>
      <c r="C4" s="38" t="s">
        <v>313</v>
      </c>
      <c r="D4" s="38"/>
      <c r="F4" s="15" t="s">
        <v>18</v>
      </c>
      <c r="G4" t="str">
        <f>LEFT(F4,FIND(":",F4,1)-1)</f>
        <v>EAtHC16 Decision 1</v>
      </c>
      <c r="H4" t="str">
        <f>SUBSTITUTE(G4,$G$3,"-",1)</f>
        <v>EAtHC16 - 1</v>
      </c>
      <c r="I4" t="str">
        <f>RIGHT(F4,LEN(F4)-FIND(":",F4,1))</f>
        <v xml:space="preserve"> Approve the Agenda of the EAtHC16 Meeting (doc. EAtHC16-03).</v>
      </c>
      <c r="J4" s="17" t="s">
        <v>236</v>
      </c>
    </row>
    <row r="5" spans="1:19" ht="16.5" x14ac:dyDescent="0.25">
      <c r="A5" s="39" t="s">
        <v>56</v>
      </c>
      <c r="B5" s="41" t="s">
        <v>57</v>
      </c>
      <c r="C5" s="38" t="s">
        <v>314</v>
      </c>
      <c r="D5" s="38"/>
      <c r="F5" s="15" t="s">
        <v>19</v>
      </c>
      <c r="G5" t="str">
        <f t="shared" ref="G5:G39" si="0">LEFT(F5,FIND(":",F5,1)-1)</f>
        <v>EAtHC16 Decision 2</v>
      </c>
      <c r="H5" t="str">
        <f t="shared" ref="H5:H39" si="1">SUBSTITUTE(G5,$G$3,"-",1)</f>
        <v>EAtHC16 - 2</v>
      </c>
      <c r="I5" t="str">
        <f t="shared" ref="I5:I39" si="2">RIGHT(F5,LEN(F5)-FIND(":",F5,1))</f>
        <v xml:space="preserve"> Approve actions list review proposal</v>
      </c>
      <c r="J5" s="17" t="s">
        <v>236</v>
      </c>
    </row>
    <row r="6" spans="1:19" ht="16.5" x14ac:dyDescent="0.25">
      <c r="A6" s="39" t="s">
        <v>58</v>
      </c>
      <c r="B6" s="41" t="s">
        <v>59</v>
      </c>
      <c r="C6" s="38" t="s">
        <v>315</v>
      </c>
      <c r="D6" s="38"/>
      <c r="F6" s="15" t="s">
        <v>20</v>
      </c>
      <c r="G6" t="str">
        <f t="shared" si="0"/>
        <v>EAtHC16 Decision 3</v>
      </c>
      <c r="H6" t="str">
        <f t="shared" si="1"/>
        <v>EAtHC16 - 3</v>
      </c>
      <c r="I6" t="str">
        <f t="shared" si="2"/>
        <v xml:space="preserve"> Approve on following the statutes amendment proposal procedure.</v>
      </c>
      <c r="J6" s="17" t="s">
        <v>236</v>
      </c>
    </row>
    <row r="7" spans="1:19" ht="16.5" x14ac:dyDescent="0.25">
      <c r="A7" s="39" t="s">
        <v>60</v>
      </c>
      <c r="B7" s="41" t="s">
        <v>61</v>
      </c>
      <c r="C7" s="38" t="s">
        <v>316</v>
      </c>
      <c r="D7" s="38"/>
      <c r="F7" s="15" t="s">
        <v>21</v>
      </c>
      <c r="G7" t="str">
        <f t="shared" si="0"/>
        <v>EAtHC16 Decision 4</v>
      </c>
      <c r="H7" t="str">
        <f t="shared" si="1"/>
        <v>EAtHC16 - 4</v>
      </c>
      <c r="I7" t="str">
        <f t="shared" si="2"/>
        <v xml:space="preserve"> Note the IHO Secretariat Report.</v>
      </c>
      <c r="J7" s="17" t="s">
        <v>236</v>
      </c>
    </row>
    <row r="8" spans="1:19" ht="16.5" x14ac:dyDescent="0.25">
      <c r="A8" s="39" t="s">
        <v>62</v>
      </c>
      <c r="B8" s="41" t="s">
        <v>63</v>
      </c>
      <c r="C8" s="38" t="s">
        <v>317</v>
      </c>
      <c r="D8" s="38"/>
      <c r="F8" s="15" t="s">
        <v>22</v>
      </c>
      <c r="G8" t="str">
        <f t="shared" si="0"/>
        <v>EAtHC16 Decision 5</v>
      </c>
      <c r="H8" t="str">
        <f t="shared" si="1"/>
        <v>EAtHC16 - 5</v>
      </c>
      <c r="I8" t="str">
        <f t="shared" si="2"/>
        <v xml:space="preserve"> Note the IRCC Report and recommendations</v>
      </c>
      <c r="J8" s="17" t="s">
        <v>236</v>
      </c>
    </row>
    <row r="9" spans="1:19" ht="16.5" x14ac:dyDescent="0.25">
      <c r="A9" s="39" t="s">
        <v>64</v>
      </c>
      <c r="B9" s="41" t="s">
        <v>65</v>
      </c>
      <c r="C9" s="38" t="s">
        <v>318</v>
      </c>
      <c r="D9" s="38"/>
      <c r="F9" s="15" t="s">
        <v>23</v>
      </c>
      <c r="G9" t="str">
        <f t="shared" si="0"/>
        <v>EAtHC16 Decision 6</v>
      </c>
      <c r="H9" t="str">
        <f t="shared" si="1"/>
        <v>EAtHC16 - 6</v>
      </c>
      <c r="I9" t="str">
        <f t="shared" si="2"/>
        <v xml:space="preserve"> Note the HSSC Report and recommendations</v>
      </c>
      <c r="J9" s="17" t="s">
        <v>236</v>
      </c>
    </row>
    <row r="10" spans="1:19" ht="33" x14ac:dyDescent="0.25">
      <c r="A10" s="39" t="s">
        <v>66</v>
      </c>
      <c r="B10" s="41" t="s">
        <v>67</v>
      </c>
      <c r="C10" s="38" t="s">
        <v>318</v>
      </c>
      <c r="D10" s="38"/>
      <c r="F10" s="15" t="s">
        <v>24</v>
      </c>
      <c r="G10" t="str">
        <f t="shared" si="0"/>
        <v>EAtHC16 Decision 7</v>
      </c>
      <c r="H10" t="str">
        <f t="shared" si="1"/>
        <v>EAtHC16 - 7</v>
      </c>
      <c r="I10" t="str">
        <f t="shared" si="2"/>
        <v xml:space="preserve"> Note the proposed metrics for the SPIs and target values for 2026, consider the contribution of EAtHC Members to the SPIs under HSSC</v>
      </c>
      <c r="J10" s="17" t="s">
        <v>236</v>
      </c>
    </row>
    <row r="11" spans="1:19" ht="16.5" x14ac:dyDescent="0.25">
      <c r="A11" s="39" t="s">
        <v>68</v>
      </c>
      <c r="B11" s="41" t="s">
        <v>69</v>
      </c>
      <c r="C11" s="38" t="s">
        <v>318</v>
      </c>
      <c r="D11" s="38"/>
      <c r="F11" s="15" t="s">
        <v>25</v>
      </c>
      <c r="G11" t="str">
        <f t="shared" si="0"/>
        <v>EAtHC16 Decision 8</v>
      </c>
      <c r="H11" t="str">
        <f t="shared" si="1"/>
        <v>EAtHC16 - 8</v>
      </c>
      <c r="I11" t="str">
        <f t="shared" si="2"/>
        <v xml:space="preserve"> Note the potential options for future production of S-101 ENC in conjunction for S-57</v>
      </c>
      <c r="J11" s="17" t="s">
        <v>236</v>
      </c>
    </row>
    <row r="12" spans="1:19" ht="16.5" x14ac:dyDescent="0.25">
      <c r="A12" s="39" t="s">
        <v>70</v>
      </c>
      <c r="B12" s="41" t="s">
        <v>71</v>
      </c>
      <c r="C12" s="38" t="s">
        <v>318</v>
      </c>
      <c r="D12" s="38"/>
      <c r="F12" s="15" t="s">
        <v>26</v>
      </c>
      <c r="G12" t="str">
        <f t="shared" si="0"/>
        <v>EAtHC16 Decision 9</v>
      </c>
      <c r="H12" t="str">
        <f t="shared" si="1"/>
        <v>EAtHC16 - 9</v>
      </c>
      <c r="I12" t="str">
        <f t="shared" si="2"/>
        <v xml:space="preserve"> Note the establishment of the new PTs and encourage Member States to participate</v>
      </c>
      <c r="J12" s="17" t="s">
        <v>236</v>
      </c>
    </row>
    <row r="13" spans="1:19" ht="16.5" x14ac:dyDescent="0.25">
      <c r="A13" s="39" t="s">
        <v>72</v>
      </c>
      <c r="B13" s="41" t="s">
        <v>73</v>
      </c>
      <c r="C13" s="38" t="s">
        <v>319</v>
      </c>
      <c r="D13" s="38"/>
      <c r="F13" s="15" t="s">
        <v>27</v>
      </c>
      <c r="G13" t="str">
        <f t="shared" si="0"/>
        <v>EAtHC16 Decision 10</v>
      </c>
      <c r="H13" t="str">
        <f t="shared" si="1"/>
        <v>EAtHC16 - 10</v>
      </c>
      <c r="I13" t="str">
        <f t="shared" si="2"/>
        <v xml:space="preserve"> Note ICCWG report.</v>
      </c>
      <c r="J13" s="17" t="s">
        <v>236</v>
      </c>
    </row>
    <row r="14" spans="1:19" ht="16.5" x14ac:dyDescent="0.25">
      <c r="A14" s="39" t="s">
        <v>74</v>
      </c>
      <c r="B14" s="41" t="s">
        <v>75</v>
      </c>
      <c r="C14" s="38" t="s">
        <v>319</v>
      </c>
      <c r="D14" s="38"/>
      <c r="F14" s="15" t="s">
        <v>28</v>
      </c>
      <c r="G14" t="str">
        <f t="shared" si="0"/>
        <v>EAtHC16 Decision 11</v>
      </c>
      <c r="H14" t="str">
        <f t="shared" si="1"/>
        <v>EAtHC16 - 11</v>
      </c>
      <c r="I14" t="str">
        <f t="shared" si="2"/>
        <v xml:space="preserve"> Agree to accept ICCWG proposed priorities.</v>
      </c>
      <c r="J14" s="17" t="s">
        <v>236</v>
      </c>
    </row>
    <row r="15" spans="1:19" ht="33" x14ac:dyDescent="0.25">
      <c r="A15" s="39" t="s">
        <v>76</v>
      </c>
      <c r="B15" s="41" t="s">
        <v>77</v>
      </c>
      <c r="C15" s="38" t="s">
        <v>319</v>
      </c>
      <c r="D15" s="38"/>
      <c r="F15" s="15" t="s">
        <v>29</v>
      </c>
      <c r="G15" t="str">
        <f t="shared" si="0"/>
        <v>EAtHC16 Decision 12</v>
      </c>
      <c r="H15" t="str">
        <f t="shared" si="1"/>
        <v>EAtHC16 - 12</v>
      </c>
      <c r="I15" t="str">
        <f t="shared" si="2"/>
        <v xml:space="preserve"> Approve the ICCWG proposal to update the INT scheme with modification on Spanish INT chart INT1903.</v>
      </c>
      <c r="J15" s="17" t="s">
        <v>236</v>
      </c>
    </row>
    <row r="16" spans="1:19" ht="16.5" x14ac:dyDescent="0.25">
      <c r="A16" s="39" t="s">
        <v>78</v>
      </c>
      <c r="B16" s="41" t="s">
        <v>79</v>
      </c>
      <c r="C16" s="38" t="s">
        <v>320</v>
      </c>
      <c r="D16" s="38"/>
      <c r="F16" s="15" t="s">
        <v>30</v>
      </c>
      <c r="G16" t="str">
        <f t="shared" si="0"/>
        <v>EAtHC16 Decision 13</v>
      </c>
      <c r="H16" t="str">
        <f t="shared" si="1"/>
        <v>EAtHC16 - 13</v>
      </c>
      <c r="I16" t="str">
        <f t="shared" si="2"/>
        <v xml:space="preserve"> Approve ICCWG ToR.</v>
      </c>
      <c r="J16" s="17" t="s">
        <v>236</v>
      </c>
    </row>
    <row r="17" spans="1:10" ht="16.5" x14ac:dyDescent="0.25">
      <c r="A17" s="39" t="s">
        <v>80</v>
      </c>
      <c r="B17" s="41" t="s">
        <v>81</v>
      </c>
      <c r="C17" s="38" t="s">
        <v>321</v>
      </c>
      <c r="D17" s="38"/>
      <c r="F17" s="15" t="s">
        <v>31</v>
      </c>
      <c r="G17" t="str">
        <f t="shared" si="0"/>
        <v>EAtHC16 Decision 14</v>
      </c>
      <c r="H17" t="str">
        <f t="shared" si="1"/>
        <v>EAtHC16 - 14</v>
      </c>
      <c r="I17" t="str">
        <f t="shared" si="2"/>
        <v xml:space="preserve"> Note GDMSS, MSI and NAVAREA Coordination report.</v>
      </c>
      <c r="J17" s="17" t="s">
        <v>236</v>
      </c>
    </row>
    <row r="18" spans="1:10" ht="16.5" x14ac:dyDescent="0.25">
      <c r="A18" s="39" t="s">
        <v>82</v>
      </c>
      <c r="B18" s="41" t="s">
        <v>83</v>
      </c>
      <c r="C18" s="38" t="s">
        <v>322</v>
      </c>
      <c r="D18" s="38"/>
      <c r="F18" s="15" t="s">
        <v>32</v>
      </c>
      <c r="G18" t="str">
        <f t="shared" si="0"/>
        <v>EAtHC16 Decision 15</v>
      </c>
      <c r="H18" t="str">
        <f t="shared" si="1"/>
        <v>EAtHC16 - 15</v>
      </c>
      <c r="I18" t="str">
        <f t="shared" si="2"/>
        <v xml:space="preserve"> Note regional CB coordinator report.</v>
      </c>
      <c r="J18" s="17" t="s">
        <v>236</v>
      </c>
    </row>
    <row r="19" spans="1:10" ht="16.5" x14ac:dyDescent="0.25">
      <c r="A19" s="39" t="s">
        <v>84</v>
      </c>
      <c r="B19" s="41" t="s">
        <v>85</v>
      </c>
      <c r="C19" s="38" t="s">
        <v>322</v>
      </c>
      <c r="D19" s="38"/>
      <c r="F19" s="15" t="s">
        <v>33</v>
      </c>
      <c r="G19" t="str">
        <f t="shared" si="0"/>
        <v>EAtHC16 Decision 16</v>
      </c>
      <c r="H19" t="str">
        <f t="shared" si="1"/>
        <v>EAtHC16 - 16</v>
      </c>
      <c r="I19" t="str">
        <f t="shared" si="2"/>
        <v xml:space="preserve"> Approve the CB working plan.</v>
      </c>
      <c r="J19" s="17" t="s">
        <v>236</v>
      </c>
    </row>
    <row r="20" spans="1:10" ht="16.5" x14ac:dyDescent="0.25">
      <c r="A20" s="39" t="s">
        <v>86</v>
      </c>
      <c r="B20" s="41" t="s">
        <v>87</v>
      </c>
      <c r="C20" s="38" t="s">
        <v>323</v>
      </c>
      <c r="D20" s="38"/>
      <c r="F20" s="15" t="s">
        <v>34</v>
      </c>
      <c r="G20" t="str">
        <f t="shared" si="0"/>
        <v>EAtHC16 Decision 17</v>
      </c>
      <c r="H20" t="str">
        <f t="shared" si="1"/>
        <v>EAtHC16 - 17</v>
      </c>
      <c r="I20" t="str">
        <f t="shared" si="2"/>
        <v xml:space="preserve"> Note MSDI report.</v>
      </c>
      <c r="J20" s="17" t="s">
        <v>236</v>
      </c>
    </row>
    <row r="21" spans="1:10" ht="16.5" x14ac:dyDescent="0.25">
      <c r="A21" s="39" t="s">
        <v>88</v>
      </c>
      <c r="B21" s="45" t="s">
        <v>89</v>
      </c>
      <c r="C21" s="38" t="s">
        <v>323</v>
      </c>
      <c r="D21" s="38"/>
      <c r="F21" s="15" t="s">
        <v>35</v>
      </c>
      <c r="G21" t="str">
        <f t="shared" si="0"/>
        <v>EAtHC16 Decision 18</v>
      </c>
      <c r="H21" t="str">
        <f t="shared" si="1"/>
        <v>EAtHC16 - 18</v>
      </c>
      <c r="I21" t="str">
        <f t="shared" si="2"/>
        <v xml:space="preserve"> Agree to establish EAtHC MSDIWG.</v>
      </c>
      <c r="J21" s="17" t="s">
        <v>236</v>
      </c>
    </row>
    <row r="22" spans="1:10" ht="16.5" x14ac:dyDescent="0.25">
      <c r="A22" s="39" t="s">
        <v>90</v>
      </c>
      <c r="B22" s="45" t="s">
        <v>91</v>
      </c>
      <c r="C22" s="38" t="s">
        <v>323</v>
      </c>
      <c r="D22" s="38"/>
      <c r="F22" s="15" t="s">
        <v>36</v>
      </c>
      <c r="G22" t="str">
        <f t="shared" si="0"/>
        <v>EAtHC16 Decision 19</v>
      </c>
      <c r="H22" t="str">
        <f t="shared" si="1"/>
        <v>EAtHC16 - 19</v>
      </c>
      <c r="I22" t="str">
        <f t="shared" si="2"/>
        <v xml:space="preserve"> Agree to have Portugal leading MSDIWG. Portugal must propose the ToRs NLT December 31 2021.</v>
      </c>
      <c r="J22" s="17" t="s">
        <v>236</v>
      </c>
    </row>
    <row r="23" spans="1:10" ht="49.5" x14ac:dyDescent="0.25">
      <c r="A23" s="39" t="s">
        <v>92</v>
      </c>
      <c r="B23" s="45" t="s">
        <v>93</v>
      </c>
      <c r="C23" s="38" t="s">
        <v>323</v>
      </c>
      <c r="D23" s="38"/>
      <c r="F23" s="15" t="s">
        <v>37</v>
      </c>
      <c r="G23" t="str">
        <f t="shared" si="0"/>
        <v>EAtHC16 Decision 20</v>
      </c>
      <c r="H23" t="str">
        <f t="shared" si="1"/>
        <v>EAtHC16 - 20</v>
      </c>
      <c r="I23" t="str">
        <f t="shared" si="2"/>
        <v xml:space="preserve"> EAtHC MSDIWG to be responsible for the support to Seabed 2030, Crowdsourced Bathymetry and other programs/projects related with managing and sharing marine spatial data and for support of disaster response framework if required.</v>
      </c>
      <c r="J23" s="17" t="s">
        <v>236</v>
      </c>
    </row>
    <row r="24" spans="1:10" ht="16.5" x14ac:dyDescent="0.25">
      <c r="A24" s="39" t="s">
        <v>94</v>
      </c>
      <c r="B24" s="45" t="s">
        <v>95</v>
      </c>
      <c r="C24" s="38" t="s">
        <v>324</v>
      </c>
      <c r="D24" s="38"/>
      <c r="F24" s="15" t="s">
        <v>38</v>
      </c>
      <c r="G24" t="str">
        <f t="shared" si="0"/>
        <v>EAtHC16 Decision 21</v>
      </c>
      <c r="H24" t="str">
        <f t="shared" si="1"/>
        <v>EAtHC16 - 21</v>
      </c>
      <c r="I24" t="str">
        <f t="shared" si="2"/>
        <v xml:space="preserve"> Note the EMODNet and Air Centre reports.</v>
      </c>
      <c r="J24" s="17" t="s">
        <v>236</v>
      </c>
    </row>
    <row r="25" spans="1:10" ht="99" x14ac:dyDescent="0.25">
      <c r="A25" s="39" t="s">
        <v>96</v>
      </c>
      <c r="B25" s="45" t="s">
        <v>97</v>
      </c>
      <c r="C25" s="38" t="s">
        <v>325</v>
      </c>
      <c r="D25" s="38"/>
      <c r="F25" s="16" t="s">
        <v>53</v>
      </c>
      <c r="G25" t="str">
        <f t="shared" si="0"/>
        <v>EAtHC16 Decision 22</v>
      </c>
      <c r="H25" t="str">
        <f t="shared" si="1"/>
        <v>EAtHC16 - 22</v>
      </c>
      <c r="I25" t="str">
        <f t="shared" si="2"/>
        <v xml:space="preserve"> Note all reports from agenda item 7 (Relevant International and Regional Organizations’ Report):
• International Association of Lighthouse Authorities (IALA)
• IOC Sub Commission for Africa &amp; the Adjacent Island States (IOCAFRICA)
• Support to West Africa Integrated Maritime Security (SWAIMS)
• Seabed 2030 Project.</v>
      </c>
      <c r="J25" s="17" t="s">
        <v>236</v>
      </c>
    </row>
    <row r="26" spans="1:10" ht="16.5" x14ac:dyDescent="0.25">
      <c r="A26" s="39" t="s">
        <v>98</v>
      </c>
      <c r="B26" s="45" t="s">
        <v>99</v>
      </c>
      <c r="C26" s="38" t="s">
        <v>326</v>
      </c>
      <c r="D26" s="38"/>
      <c r="F26" s="15" t="s">
        <v>39</v>
      </c>
      <c r="G26" t="str">
        <f t="shared" si="0"/>
        <v>EAtHC16 Decision 23</v>
      </c>
      <c r="H26" t="str">
        <f t="shared" si="1"/>
        <v>EAtHC16 - 23</v>
      </c>
      <c r="I26" t="str">
        <f t="shared" si="2"/>
        <v xml:space="preserve"> Note the CSB Report</v>
      </c>
      <c r="J26" s="17" t="s">
        <v>236</v>
      </c>
    </row>
    <row r="27" spans="1:10" ht="33" x14ac:dyDescent="0.25">
      <c r="A27" s="39" t="s">
        <v>100</v>
      </c>
      <c r="B27" s="45" t="s">
        <v>101</v>
      </c>
      <c r="C27" s="38" t="s">
        <v>327</v>
      </c>
      <c r="D27" s="38"/>
      <c r="F27" s="15" t="s">
        <v>40</v>
      </c>
      <c r="G27" t="str">
        <f t="shared" si="0"/>
        <v>EAtHC16 Decision 24</v>
      </c>
      <c r="H27" t="str">
        <f t="shared" si="1"/>
        <v>EAtHC16 - 24</v>
      </c>
      <c r="I27" t="str">
        <f t="shared" si="2"/>
        <v xml:space="preserve"> Approve the disaster response framework with one recommendation from UKHO (include PCA in the framework).</v>
      </c>
      <c r="J27" s="17" t="s">
        <v>236</v>
      </c>
    </row>
    <row r="28" spans="1:10" ht="16.5" x14ac:dyDescent="0.25">
      <c r="A28" s="39" t="s">
        <v>102</v>
      </c>
      <c r="B28" s="45" t="s">
        <v>103</v>
      </c>
      <c r="C28" s="38" t="s">
        <v>328</v>
      </c>
      <c r="D28" s="38"/>
      <c r="F28" s="15" t="s">
        <v>41</v>
      </c>
      <c r="G28" t="str">
        <f t="shared" si="0"/>
        <v>EAtHC16 Decision 25</v>
      </c>
      <c r="H28" t="str">
        <f t="shared" si="1"/>
        <v>EAtHC16 - 25</v>
      </c>
      <c r="I28" t="str">
        <f t="shared" si="2"/>
        <v xml:space="preserve"> Note the WENDWG report.</v>
      </c>
      <c r="J28" s="17" t="s">
        <v>236</v>
      </c>
    </row>
    <row r="29" spans="1:10" ht="33" x14ac:dyDescent="0.25">
      <c r="A29" s="39" t="s">
        <v>104</v>
      </c>
      <c r="B29" s="45" t="s">
        <v>105</v>
      </c>
      <c r="C29" s="38" t="s">
        <v>328</v>
      </c>
      <c r="D29" s="38"/>
      <c r="F29" s="15" t="s">
        <v>42</v>
      </c>
      <c r="G29" t="str">
        <f t="shared" si="0"/>
        <v>EAtHC16 Decision 26</v>
      </c>
      <c r="H29" t="str">
        <f t="shared" si="1"/>
        <v>EAtHC16 - 26</v>
      </c>
      <c r="I29" t="str">
        <f t="shared" si="2"/>
        <v xml:space="preserve"> EAtHC Member states to coordinate the efforts on the implementation of S-100 and promote the cooperation and exchange of experiences.</v>
      </c>
      <c r="J29" s="17" t="s">
        <v>236</v>
      </c>
    </row>
    <row r="30" spans="1:10" ht="33" x14ac:dyDescent="0.25">
      <c r="A30" s="39" t="s">
        <v>106</v>
      </c>
      <c r="B30" s="45" t="s">
        <v>107</v>
      </c>
      <c r="C30" s="38" t="s">
        <v>329</v>
      </c>
      <c r="D30" s="38"/>
      <c r="F30" s="15" t="s">
        <v>43</v>
      </c>
      <c r="G30" t="str">
        <f t="shared" si="0"/>
        <v>EAtHC16 Decision 27</v>
      </c>
      <c r="H30" t="str">
        <f t="shared" si="1"/>
        <v>EAtHC16 - 27</v>
      </c>
      <c r="I30" t="str">
        <f t="shared" si="2"/>
        <v xml:space="preserve"> EAtHC Member States agree to participate on IRCC WORKSHOP ON THE IHO STRATEGIC PLAN IOT contribute to SPI and develop the Analyses Gap.</v>
      </c>
      <c r="J30" s="17" t="s">
        <v>236</v>
      </c>
    </row>
    <row r="31" spans="1:10" ht="33" x14ac:dyDescent="0.25">
      <c r="A31" s="39" t="s">
        <v>108</v>
      </c>
      <c r="B31" s="45" t="s">
        <v>109</v>
      </c>
      <c r="C31" s="38" t="s">
        <v>329</v>
      </c>
      <c r="D31" s="38"/>
      <c r="F31" s="15" t="s">
        <v>44</v>
      </c>
      <c r="G31" t="str">
        <f t="shared" si="0"/>
        <v>EAtHC16 Decision 28</v>
      </c>
      <c r="H31" t="str">
        <f t="shared" si="1"/>
        <v>EAtHC16 - 28</v>
      </c>
      <c r="I31" t="str">
        <f t="shared" si="2"/>
        <v xml:space="preserve"> EAtHC Member States to be involved to develop measurements to the SPI allocated to them and report back to IRCC14 and consider the contribution to the SPIs under HSSC.</v>
      </c>
      <c r="J31" s="17" t="s">
        <v>236</v>
      </c>
    </row>
    <row r="32" spans="1:10" ht="33" x14ac:dyDescent="0.25">
      <c r="A32" s="39" t="s">
        <v>110</v>
      </c>
      <c r="B32" s="45" t="s">
        <v>111</v>
      </c>
      <c r="C32" s="40" t="s">
        <v>330</v>
      </c>
      <c r="D32" s="38"/>
      <c r="F32" s="15" t="s">
        <v>45</v>
      </c>
      <c r="G32" t="str">
        <f t="shared" si="0"/>
        <v>EAtHC16 Decision 29</v>
      </c>
      <c r="H32" t="str">
        <f t="shared" si="1"/>
        <v>EAtHC16 - 29</v>
      </c>
      <c r="I32" t="str">
        <f t="shared" si="2"/>
        <v xml:space="preserve"> Note all reports from agenda item 6 (France, Ghana, Morocco, Nigeria, Portugal, Spain, Cabo Verde, United Kingdom).</v>
      </c>
      <c r="J32" s="17" t="s">
        <v>236</v>
      </c>
    </row>
    <row r="33" spans="1:10" ht="16.5" x14ac:dyDescent="0.25">
      <c r="A33" s="39" t="s">
        <v>112</v>
      </c>
      <c r="B33" s="45" t="s">
        <v>113</v>
      </c>
      <c r="C33" s="40" t="s">
        <v>330</v>
      </c>
      <c r="D33" s="38"/>
      <c r="F33" s="15" t="s">
        <v>46</v>
      </c>
      <c r="G33" t="str">
        <f t="shared" si="0"/>
        <v>EAtHC16 Decision 30</v>
      </c>
      <c r="H33" t="str">
        <f t="shared" si="1"/>
        <v>EAtHC16 - 30</v>
      </c>
      <c r="I33" t="str">
        <f t="shared" si="2"/>
        <v xml:space="preserve"> Note all statements from agenda item 6 (Guiné-Bissau, São Tomé e Príncipe and Gambia).</v>
      </c>
      <c r="J33" s="17" t="s">
        <v>236</v>
      </c>
    </row>
    <row r="34" spans="1:10" ht="115.5" x14ac:dyDescent="0.25">
      <c r="A34" s="39" t="s">
        <v>114</v>
      </c>
      <c r="B34" s="45" t="s">
        <v>115</v>
      </c>
      <c r="C34" s="40" t="s">
        <v>331</v>
      </c>
      <c r="D34" s="38"/>
      <c r="F34" s="16" t="s">
        <v>52</v>
      </c>
      <c r="G34" t="str">
        <f t="shared" si="0"/>
        <v>EAtHC16 Decision 31</v>
      </c>
      <c r="H34" t="str">
        <f t="shared" si="1"/>
        <v>EAtHC16 - 31</v>
      </c>
      <c r="I34" t="str">
        <f t="shared" si="2"/>
        <v xml:space="preserve"> Note all reports from agenda item 8:
• KONGSBERG Maritime
• EOMAP
• Teledyne Caris 
• ESRI Inc.
• IC-ENC
• PRIMAR</v>
      </c>
      <c r="J34" s="17" t="s">
        <v>236</v>
      </c>
    </row>
    <row r="35" spans="1:10" ht="16.5" x14ac:dyDescent="0.25">
      <c r="A35" s="39" t="s">
        <v>116</v>
      </c>
      <c r="B35" s="41" t="s">
        <v>117</v>
      </c>
      <c r="C35" s="38" t="s">
        <v>332</v>
      </c>
      <c r="D35" s="38"/>
      <c r="F35" s="15" t="s">
        <v>47</v>
      </c>
      <c r="G35" t="str">
        <f t="shared" si="0"/>
        <v>EAtHC16 Decision 32</v>
      </c>
      <c r="H35" t="str">
        <f t="shared" si="1"/>
        <v>EAtHC16 - 32</v>
      </c>
      <c r="I35" t="str">
        <f t="shared" si="2"/>
        <v xml:space="preserve"> Approve the statutes amendments.</v>
      </c>
      <c r="J35" s="17" t="s">
        <v>236</v>
      </c>
    </row>
    <row r="36" spans="1:10" ht="16.5" x14ac:dyDescent="0.25">
      <c r="A36" s="39" t="s">
        <v>118</v>
      </c>
      <c r="B36" s="41" t="s">
        <v>119</v>
      </c>
      <c r="C36" s="38" t="s">
        <v>333</v>
      </c>
      <c r="D36" s="38"/>
      <c r="F36" s="15" t="s">
        <v>48</v>
      </c>
      <c r="G36" t="str">
        <f t="shared" si="0"/>
        <v>EAtHC16 Decision 33</v>
      </c>
      <c r="H36" t="str">
        <f t="shared" si="1"/>
        <v>EAtHC16 - 33</v>
      </c>
      <c r="I36" t="str">
        <f t="shared" si="2"/>
        <v xml:space="preserve"> Approve the list of Decisions.</v>
      </c>
      <c r="J36" s="17" t="s">
        <v>236</v>
      </c>
    </row>
    <row r="37" spans="1:10" ht="16.5" x14ac:dyDescent="0.25">
      <c r="A37" s="39" t="s">
        <v>120</v>
      </c>
      <c r="B37" s="41" t="s">
        <v>121</v>
      </c>
      <c r="C37" s="38" t="s">
        <v>333</v>
      </c>
      <c r="D37" s="38"/>
      <c r="F37" s="15" t="s">
        <v>49</v>
      </c>
      <c r="G37" t="str">
        <f t="shared" si="0"/>
        <v>EAtHC16 Decision 34</v>
      </c>
      <c r="H37" t="str">
        <f t="shared" si="1"/>
        <v>EAtHC16 - 34</v>
      </c>
      <c r="I37" t="str">
        <f t="shared" si="2"/>
        <v xml:space="preserve"> Approve the list of Recommendations.</v>
      </c>
      <c r="J37" s="17" t="s">
        <v>236</v>
      </c>
    </row>
    <row r="38" spans="1:10" ht="16.5" x14ac:dyDescent="0.25">
      <c r="A38" s="39" t="s">
        <v>122</v>
      </c>
      <c r="B38" s="41" t="s">
        <v>123</v>
      </c>
      <c r="C38" s="38" t="s">
        <v>333</v>
      </c>
      <c r="D38" s="38"/>
      <c r="F38" s="15" t="s">
        <v>50</v>
      </c>
      <c r="G38" t="str">
        <f t="shared" si="0"/>
        <v>EAtHC16 Decision 35</v>
      </c>
      <c r="H38" t="str">
        <f t="shared" si="1"/>
        <v>EAtHC16 - 35</v>
      </c>
      <c r="I38" t="str">
        <f t="shared" si="2"/>
        <v xml:space="preserve"> Approve the list of Actions.</v>
      </c>
      <c r="J38" s="17" t="s">
        <v>236</v>
      </c>
    </row>
    <row r="39" spans="1:10" ht="16.5" x14ac:dyDescent="0.25">
      <c r="A39" s="39" t="s">
        <v>124</v>
      </c>
      <c r="B39" s="41" t="s">
        <v>125</v>
      </c>
      <c r="C39" s="38" t="s">
        <v>334</v>
      </c>
      <c r="D39" s="38"/>
      <c r="F39" s="15" t="s">
        <v>51</v>
      </c>
      <c r="G39" t="str">
        <f t="shared" si="0"/>
        <v>EAtHC16 Decision 36</v>
      </c>
      <c r="H39" t="str">
        <f t="shared" si="1"/>
        <v>EAtHC16 - 36</v>
      </c>
      <c r="I39" t="str">
        <f t="shared" si="2"/>
        <v xml:space="preserve"> Note Morocco volunteered to be next EAtHC Vice Chair.</v>
      </c>
      <c r="J39" s="17" t="s">
        <v>236</v>
      </c>
    </row>
  </sheetData>
  <mergeCells count="1">
    <mergeCell ref="E1:E2"/>
  </mergeCells>
  <conditionalFormatting sqref="A4:C39">
    <cfRule type="expression" dxfId="15" priority="1">
      <formula>$D4&gt;=1</formula>
    </cfRule>
  </conditionalFormatting>
  <conditionalFormatting sqref="A4:D39">
    <cfRule type="expression" dxfId="14" priority="64">
      <formula>FIND($A$2,A4,1)</formula>
    </cfRule>
  </conditionalFormatting>
  <pageMargins left="0.7" right="0.7" top="0.75" bottom="0.75" header="0.3" footer="0.3"/>
  <pageSetup paperSize="9" orientation="portrait" r:id="rId1"/>
  <legacy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45"/>
  <sheetViews>
    <sheetView topLeftCell="A19" zoomScaleNormal="100" workbookViewId="0">
      <selection activeCell="B1" sqref="B1:B3"/>
    </sheetView>
  </sheetViews>
  <sheetFormatPr defaultRowHeight="15" x14ac:dyDescent="0.25"/>
  <cols>
    <col min="1" max="1" width="24.42578125" style="35" customWidth="1"/>
    <col min="2" max="2" width="100.7109375" style="42" customWidth="1"/>
    <col min="3" max="3" width="18.42578125" style="35" customWidth="1"/>
    <col min="4" max="4" width="10.28515625" style="35" customWidth="1"/>
    <col min="5" max="5" width="3.42578125" customWidth="1"/>
    <col min="6" max="6" width="92.140625" hidden="1" customWidth="1"/>
    <col min="7" max="9" width="16.7109375" hidden="1" customWidth="1"/>
    <col min="10" max="10" width="1.42578125" hidden="1" customWidth="1"/>
    <col min="15" max="15" width="9.85546875" bestFit="1" customWidth="1"/>
  </cols>
  <sheetData>
    <row r="1" spans="1:19" s="1" customFormat="1" ht="32.25" thickBot="1" x14ac:dyDescent="0.55000000000000004">
      <c r="A1" s="24" t="s">
        <v>3</v>
      </c>
      <c r="B1" s="43" t="s">
        <v>17</v>
      </c>
      <c r="C1" s="37" t="s">
        <v>13</v>
      </c>
      <c r="D1" s="4"/>
      <c r="E1" s="46" t="s">
        <v>134</v>
      </c>
      <c r="K1" s="3"/>
      <c r="L1"/>
      <c r="M1" s="4"/>
      <c r="N1" s="2"/>
      <c r="Q1" s="6"/>
      <c r="R1" s="5"/>
      <c r="S1" s="5"/>
    </row>
    <row r="2" spans="1:19" s="9" customFormat="1" ht="15.75" thickBot="1" x14ac:dyDescent="0.3">
      <c r="A2" s="25" t="s">
        <v>126</v>
      </c>
      <c r="B2" s="18"/>
      <c r="C2" s="10"/>
      <c r="D2" s="11"/>
      <c r="E2" s="46"/>
      <c r="G2" s="21" t="s">
        <v>132</v>
      </c>
      <c r="K2" s="10"/>
      <c r="L2" s="8"/>
      <c r="M2" s="11"/>
      <c r="N2" s="12"/>
      <c r="Q2" s="13"/>
      <c r="R2" s="14"/>
      <c r="S2" s="14"/>
    </row>
    <row r="3" spans="1:19" s="19" customFormat="1" x14ac:dyDescent="0.25">
      <c r="A3" s="35" t="s">
        <v>129</v>
      </c>
      <c r="B3" s="20" t="s">
        <v>14</v>
      </c>
      <c r="C3" s="35" t="s">
        <v>127</v>
      </c>
      <c r="D3" s="35" t="s">
        <v>2</v>
      </c>
      <c r="F3" s="21" t="s">
        <v>130</v>
      </c>
      <c r="G3" s="21" t="s">
        <v>164</v>
      </c>
      <c r="H3" s="21" t="s">
        <v>133</v>
      </c>
      <c r="I3" s="21" t="s">
        <v>133</v>
      </c>
    </row>
    <row r="4" spans="1:19" ht="33" x14ac:dyDescent="0.25">
      <c r="A4" s="36" t="s">
        <v>54</v>
      </c>
      <c r="B4" s="41" t="s">
        <v>165</v>
      </c>
      <c r="C4" s="38" t="s">
        <v>316</v>
      </c>
      <c r="D4" s="38"/>
      <c r="F4" s="27" t="s">
        <v>135</v>
      </c>
      <c r="G4" t="str">
        <f>LEFT(F4,FIND(":",F4,1)-1)</f>
        <v>EAtHC16 Recommendation 1</v>
      </c>
      <c r="H4" t="str">
        <f>SUBSTITUTE(G4,$G$3,"-",1)</f>
        <v>EAtHC16 - 1</v>
      </c>
      <c r="I4" t="str">
        <f>RIGHT(F4,LEN(F4)-FIND(":",F4,1))</f>
        <v xml:space="preserve"> In accordance with the EAtHC Statutes in force, the DRC is now invited to consider the possibility of signing the EAtHC Statutes to become a full Member of the EAtHC.</v>
      </c>
      <c r="J4" s="17" t="s">
        <v>236</v>
      </c>
    </row>
    <row r="5" spans="1:19" ht="49.5" x14ac:dyDescent="0.25">
      <c r="A5" s="36" t="s">
        <v>56</v>
      </c>
      <c r="B5" s="41" t="s">
        <v>166</v>
      </c>
      <c r="C5" s="38" t="s">
        <v>316</v>
      </c>
      <c r="D5" s="38"/>
      <c r="F5" s="27" t="s">
        <v>136</v>
      </c>
      <c r="G5" t="str">
        <f t="shared" ref="G5:G39" si="0">LEFT(F5,FIND(":",F5,1)-1)</f>
        <v>EAtHC16 Recommendation 2</v>
      </c>
      <c r="H5" t="str">
        <f t="shared" ref="H5:H39" si="1">SUBSTITUTE(G5,$G$3,"-",1)</f>
        <v>EAtHC16 - 2</v>
      </c>
      <c r="I5" t="str">
        <f t="shared" ref="I5:I39" si="2">RIGHT(F5,LEN(F5)-FIND(":",F5,1))</f>
        <v xml:space="preserve"> As planned under agenda item 1.6, the EAtHC is invited to consider the need to adapt its respective instruments to comply with the recommendations of the IHO Resolution 2/1997 as amended by A-2 as appropriate.</v>
      </c>
      <c r="J5" s="17" t="s">
        <v>236</v>
      </c>
    </row>
    <row r="6" spans="1:19" ht="33" x14ac:dyDescent="0.25">
      <c r="A6" s="36" t="s">
        <v>58</v>
      </c>
      <c r="B6" s="41" t="s">
        <v>167</v>
      </c>
      <c r="C6" s="38" t="s">
        <v>316</v>
      </c>
      <c r="D6" s="38"/>
      <c r="F6" s="27" t="s">
        <v>137</v>
      </c>
      <c r="G6" t="str">
        <f t="shared" si="0"/>
        <v>EAtHC16 Recommendation 3</v>
      </c>
      <c r="H6" t="str">
        <f t="shared" si="1"/>
        <v>EAtHC16 - 3</v>
      </c>
      <c r="I6" t="str">
        <f t="shared" si="2"/>
        <v xml:space="preserve"> With the possible development of INToGIS III to encompass S-100 services, EAtHC members are invited to consider the future role of the International Charting Coordinator for Region G.</v>
      </c>
      <c r="J6" s="17" t="s">
        <v>236</v>
      </c>
    </row>
    <row r="7" spans="1:19" ht="33" x14ac:dyDescent="0.25">
      <c r="A7" s="36" t="s">
        <v>60</v>
      </c>
      <c r="B7" s="41" t="s">
        <v>168</v>
      </c>
      <c r="C7" s="38" t="s">
        <v>316</v>
      </c>
      <c r="D7" s="38"/>
      <c r="F7" s="27" t="s">
        <v>138</v>
      </c>
      <c r="G7" t="str">
        <f t="shared" si="0"/>
        <v>EAtHC16 Recommendation 4</v>
      </c>
      <c r="H7" t="str">
        <f t="shared" si="1"/>
        <v>EAtHC16 - 4</v>
      </c>
      <c r="I7" t="str">
        <f t="shared" si="2"/>
        <v xml:space="preserve"> EAtHC members are invited to continue to follow and evaluate the possibility to contribute to the CB Program.</v>
      </c>
      <c r="J7" s="17" t="s">
        <v>236</v>
      </c>
    </row>
    <row r="8" spans="1:19" ht="247.5" x14ac:dyDescent="0.25">
      <c r="A8" s="36" t="s">
        <v>62</v>
      </c>
      <c r="B8" s="41" t="s">
        <v>337</v>
      </c>
      <c r="C8" s="38" t="s">
        <v>316</v>
      </c>
      <c r="D8" s="38"/>
      <c r="F8" s="28" t="s">
        <v>162</v>
      </c>
      <c r="G8" t="str">
        <f t="shared" si="0"/>
        <v>EAtHC16 Recommendation 5</v>
      </c>
      <c r="H8" t="str">
        <f t="shared" si="1"/>
        <v>EAtHC16 - 5</v>
      </c>
      <c r="I8" t="str">
        <f t="shared" si="2"/>
        <v xml:space="preserve"> The Chair is requested to encourage all EAtHC members to:
a) Encourage all information providers (NAV and MET Area Coordinators and RCCs) to complete agreements with all RMSS and commence the necessary testing of the SafetyCast system to progress towards declaring full operational status;
b) Establish and support, within their relevant maritime administrations, individual national structures with responsibility for the gathering and communication of MSI;
c) Establish and maintain effective communications with the relevant NAV and MET Area Coordinators to ensure the timely provision of MSI;
d) Use and follow the guidance provided in S-53 – Joint IMO/IHO/WMO Manual on Maritime Safety Information – to ensure the necessary facilities and capabilities are provided and maintained for the gathering and communication of MSI within their area of national responsibility;
e) Identify suitable individuals to undertake both the online e-learning modules and the physical MSI training course, and ensure their subsequent continued relevant employment within the national structure.</v>
      </c>
      <c r="J8" s="17" t="s">
        <v>236</v>
      </c>
    </row>
    <row r="9" spans="1:19" ht="198" x14ac:dyDescent="0.25">
      <c r="A9" s="36" t="s">
        <v>64</v>
      </c>
      <c r="B9" s="41" t="s">
        <v>169</v>
      </c>
      <c r="C9" s="38" t="s">
        <v>316</v>
      </c>
      <c r="D9" s="38"/>
      <c r="F9" s="28" t="s">
        <v>163</v>
      </c>
      <c r="G9" t="str">
        <f t="shared" si="0"/>
        <v>EAtHC16 Recommendation 6</v>
      </c>
      <c r="H9" t="str">
        <f t="shared" si="1"/>
        <v>EAtHC16 - 6</v>
      </c>
      <c r="I9" t="str">
        <f t="shared" si="2"/>
        <v xml:space="preserve"> Encourage Members, Associate Members and Observers to:
a) Make data openly available for inclusion in the DCDB and the widest possible use, in accordance with IHO Resolution 1/2017;
b) Reply to IHO CL 21/2020;
c) Review national legislation to remove barriers restricting CSB activities within their waters;
d) Actively support the collection of data within their waters and become actively involved in the GEBCO program and its subordinate projects;
e) Continue inviting GEBCO program and Seabed 2030 project representatives to EAtHC meetings to discuss options for deepened cooperation and support;
f) Encourage Members to make more detailed and comprehensive seabed data available – in particular deep ocean data from transit or commercial / scientific surveys;
g) Make more people aware of the importance of gaining a complete picture of the seabed.</v>
      </c>
      <c r="J9" s="17" t="s">
        <v>236</v>
      </c>
    </row>
    <row r="10" spans="1:19" ht="33" x14ac:dyDescent="0.25">
      <c r="A10" s="36" t="s">
        <v>66</v>
      </c>
      <c r="B10" s="41" t="s">
        <v>170</v>
      </c>
      <c r="C10" s="38" t="s">
        <v>317</v>
      </c>
      <c r="D10" s="38"/>
      <c r="F10" s="27" t="s">
        <v>139</v>
      </c>
      <c r="G10" t="str">
        <f t="shared" si="0"/>
        <v>EAtHC16 Recommendation 7</v>
      </c>
      <c r="H10" t="str">
        <f t="shared" si="1"/>
        <v>EAtHC16 - 7</v>
      </c>
      <c r="I10" t="str">
        <f t="shared" si="2"/>
        <v xml:space="preserve"> At least IRCC members (from EAtHC) should attend IRCC Workshop on the strategic Plan - 7 October 2021, VTC event IOT prepare the following discussions and analysis gaps.</v>
      </c>
      <c r="J10" s="17" t="s">
        <v>236</v>
      </c>
    </row>
    <row r="11" spans="1:19" ht="33" x14ac:dyDescent="0.25">
      <c r="A11" s="36" t="s">
        <v>68</v>
      </c>
      <c r="B11" s="41" t="s">
        <v>171</v>
      </c>
      <c r="C11" s="38" t="s">
        <v>319</v>
      </c>
      <c r="D11" s="38"/>
      <c r="F11" s="27" t="s">
        <v>140</v>
      </c>
      <c r="G11" t="str">
        <f t="shared" si="0"/>
        <v>EAtHC16 Recommendation 8</v>
      </c>
      <c r="H11" t="str">
        <f t="shared" si="1"/>
        <v>EAtHC16 - 8</v>
      </c>
      <c r="I11" t="str">
        <f t="shared" si="2"/>
        <v xml:space="preserve"> To implement the S-57 ENC scheme via INToGIS and to maintain it with planned and produced ENCs (deadline for implementation:  December 2022).</v>
      </c>
      <c r="J11" s="17" t="s">
        <v>236</v>
      </c>
    </row>
    <row r="12" spans="1:19" ht="33" x14ac:dyDescent="0.25">
      <c r="A12" s="36" t="s">
        <v>70</v>
      </c>
      <c r="B12" s="41" t="s">
        <v>172</v>
      </c>
      <c r="C12" s="38" t="s">
        <v>319</v>
      </c>
      <c r="D12" s="38"/>
      <c r="F12" s="27" t="s">
        <v>141</v>
      </c>
      <c r="G12" t="str">
        <f t="shared" si="0"/>
        <v>EAtHC16 Recommendation 9</v>
      </c>
      <c r="H12" t="str">
        <f t="shared" si="1"/>
        <v>EAtHC16 - 9</v>
      </c>
      <c r="I12" t="str">
        <f t="shared" si="2"/>
        <v xml:space="preserve"> To follow the relevant (ongoing) work of the WENDWG on the implementation of the S-101 ENC scheme and on the application of some or all of the S-101 principles to other S-1xx products.</v>
      </c>
      <c r="J12" s="17" t="s">
        <v>236</v>
      </c>
    </row>
    <row r="13" spans="1:19" ht="33" x14ac:dyDescent="0.25">
      <c r="A13" s="36" t="s">
        <v>72</v>
      </c>
      <c r="B13" s="41" t="s">
        <v>173</v>
      </c>
      <c r="C13" s="38" t="s">
        <v>319</v>
      </c>
      <c r="D13" s="38"/>
      <c r="F13" s="27" t="s">
        <v>142</v>
      </c>
      <c r="G13" t="str">
        <f t="shared" si="0"/>
        <v>EAtHC16 Recommendation 10</v>
      </c>
      <c r="H13" t="str">
        <f t="shared" si="1"/>
        <v>EAtHC16 - 10</v>
      </c>
      <c r="I13" t="str">
        <f t="shared" si="2"/>
        <v xml:space="preserve"> To develop S-100 training in the framework of EAtHC Capacity Building and to benefit from S-100 training opportunities with IHO (other RHCs webinars…) and RENCs.</v>
      </c>
      <c r="J13" s="17" t="s">
        <v>236</v>
      </c>
    </row>
    <row r="14" spans="1:19" ht="49.5" x14ac:dyDescent="0.25">
      <c r="A14" s="36" t="s">
        <v>74</v>
      </c>
      <c r="B14" s="41" t="s">
        <v>174</v>
      </c>
      <c r="C14" s="38" t="s">
        <v>321</v>
      </c>
      <c r="D14" s="38"/>
      <c r="F14" s="27" t="s">
        <v>143</v>
      </c>
      <c r="G14" t="str">
        <f t="shared" si="0"/>
        <v>EAtHC16 Recommendation 11</v>
      </c>
      <c r="H14" t="str">
        <f t="shared" si="1"/>
        <v>EAtHC16 - 11</v>
      </c>
      <c r="I14" t="str">
        <f t="shared" si="2"/>
        <v xml:space="preserve"> Have awareness-raising actions for decision-makers in order to set up an efficient and sustainable organization for the collection and dissemination of MSI, as well as training actions for operators are necessary in almost all Western and Central African coastal states.</v>
      </c>
      <c r="J14" s="17" t="s">
        <v>236</v>
      </c>
    </row>
    <row r="15" spans="1:19" ht="33" x14ac:dyDescent="0.25">
      <c r="A15" s="36" t="s">
        <v>76</v>
      </c>
      <c r="B15" s="41" t="s">
        <v>175</v>
      </c>
      <c r="C15" s="38" t="s">
        <v>321</v>
      </c>
      <c r="D15" s="38"/>
      <c r="F15" s="27" t="s">
        <v>144</v>
      </c>
      <c r="G15" t="str">
        <f t="shared" si="0"/>
        <v>EAtHC16 Recommendation 12</v>
      </c>
      <c r="H15" t="str">
        <f t="shared" si="1"/>
        <v>EAtHC16 - 12</v>
      </c>
      <c r="I15" t="str">
        <f t="shared" si="2"/>
        <v xml:space="preserve"> Update Country information system, maintained by the IHO, and use relevant information for POC when needed.</v>
      </c>
      <c r="J15" s="17" t="s">
        <v>236</v>
      </c>
    </row>
    <row r="16" spans="1:19" ht="33" x14ac:dyDescent="0.25">
      <c r="A16" s="36" t="s">
        <v>78</v>
      </c>
      <c r="B16" s="41" t="s">
        <v>176</v>
      </c>
      <c r="C16" s="38" t="s">
        <v>322</v>
      </c>
      <c r="D16" s="38"/>
      <c r="F16" s="27" t="s">
        <v>145</v>
      </c>
      <c r="G16" t="str">
        <f t="shared" si="0"/>
        <v>EAtHC16 Recommendation 13</v>
      </c>
      <c r="H16" t="str">
        <f t="shared" si="1"/>
        <v>EAtHC16 - 13</v>
      </c>
      <c r="I16" t="str">
        <f t="shared" si="2"/>
        <v xml:space="preserve"> Member States are invited to consider actively sharing contents, resources and experiences with the E-learning PT.</v>
      </c>
      <c r="J16" s="17" t="s">
        <v>236</v>
      </c>
    </row>
    <row r="17" spans="1:10" ht="33" x14ac:dyDescent="0.25">
      <c r="A17" s="36" t="s">
        <v>80</v>
      </c>
      <c r="B17" s="41" t="s">
        <v>177</v>
      </c>
      <c r="C17" s="38" t="s">
        <v>335</v>
      </c>
      <c r="D17" s="38"/>
      <c r="F17" s="27" t="s">
        <v>146</v>
      </c>
      <c r="G17" t="str">
        <f t="shared" si="0"/>
        <v>EAtHC16 Recommendation 14</v>
      </c>
      <c r="H17" t="str">
        <f t="shared" si="1"/>
        <v>EAtHC16 - 14</v>
      </c>
      <c r="I17" t="str">
        <f t="shared" si="2"/>
        <v xml:space="preserve"> Member States should share their education and training programs and focus on on-job training (ex: onboard hydrographic survey training, in-office chart production training, etc.).</v>
      </c>
      <c r="J17" s="17" t="s">
        <v>236</v>
      </c>
    </row>
    <row r="18" spans="1:10" ht="33" x14ac:dyDescent="0.25">
      <c r="A18" s="36" t="s">
        <v>82</v>
      </c>
      <c r="B18" s="41" t="s">
        <v>178</v>
      </c>
      <c r="C18" s="38" t="s">
        <v>335</v>
      </c>
      <c r="D18" s="38"/>
      <c r="F18" s="27" t="s">
        <v>147</v>
      </c>
      <c r="G18" t="str">
        <f t="shared" si="0"/>
        <v>EAtHC16 Recommendation 15</v>
      </c>
      <c r="H18" t="str">
        <f t="shared" si="1"/>
        <v>EAtHC16 - 15</v>
      </c>
      <c r="I18" t="str">
        <f t="shared" si="2"/>
        <v xml:space="preserve"> Member states should articulate the IHO CB initiatives with national initiatives IOT have coastal state on-job training and add real value to the coastal states.</v>
      </c>
      <c r="J18" s="17" t="s">
        <v>236</v>
      </c>
    </row>
    <row r="19" spans="1:10" ht="16.5" x14ac:dyDescent="0.25">
      <c r="A19" s="36" t="s">
        <v>84</v>
      </c>
      <c r="B19" s="41" t="s">
        <v>179</v>
      </c>
      <c r="C19" s="38" t="s">
        <v>323</v>
      </c>
      <c r="D19" s="38"/>
      <c r="F19" s="27" t="s">
        <v>148</v>
      </c>
      <c r="G19" t="str">
        <f t="shared" si="0"/>
        <v>EAtHC16 Recommendation 16</v>
      </c>
      <c r="H19" t="str">
        <f t="shared" si="1"/>
        <v>EAtHC16 - 16</v>
      </c>
      <c r="I19" t="str">
        <f t="shared" si="2"/>
        <v xml:space="preserve"> Member States should consider being members of the MSDIWG.</v>
      </c>
      <c r="J19" s="17" t="s">
        <v>236</v>
      </c>
    </row>
    <row r="20" spans="1:10" ht="33" x14ac:dyDescent="0.25">
      <c r="A20" s="36" t="s">
        <v>86</v>
      </c>
      <c r="B20" s="41" t="s">
        <v>180</v>
      </c>
      <c r="C20" s="38" t="s">
        <v>326</v>
      </c>
      <c r="D20" s="38"/>
      <c r="F20" s="27" t="s">
        <v>149</v>
      </c>
      <c r="G20" t="str">
        <f t="shared" si="0"/>
        <v>EAtHC16 Recommendation 17</v>
      </c>
      <c r="H20" t="str">
        <f t="shared" si="1"/>
        <v>EAtHC16 - 17</v>
      </c>
      <c r="I20" t="str">
        <f t="shared" si="2"/>
        <v xml:space="preserve"> All Coastal States are now requested to indicate their position on the provision of CSB data from ships within waters subject to their national jurisdiction into the public domain.</v>
      </c>
      <c r="J20" s="17" t="s">
        <v>236</v>
      </c>
    </row>
    <row r="21" spans="1:10" ht="16.5" x14ac:dyDescent="0.25">
      <c r="A21" s="36" t="s">
        <v>88</v>
      </c>
      <c r="B21" s="41" t="s">
        <v>181</v>
      </c>
      <c r="C21" s="38" t="s">
        <v>326</v>
      </c>
      <c r="D21" s="38"/>
      <c r="F21" s="27" t="s">
        <v>150</v>
      </c>
      <c r="G21" t="str">
        <f t="shared" si="0"/>
        <v>EAtHC16 Recommendation 18</v>
      </c>
      <c r="H21" t="str">
        <f t="shared" si="1"/>
        <v>EAtHC16 - 18</v>
      </c>
      <c r="I21" t="str">
        <f t="shared" si="2"/>
        <v xml:space="preserve"> Offer a positive response to the IHO CL 21/2020 &amp; IRCC CL 01/2020.</v>
      </c>
      <c r="J21" s="17" t="s">
        <v>236</v>
      </c>
    </row>
    <row r="22" spans="1:10" ht="16.5" x14ac:dyDescent="0.25">
      <c r="A22" s="36" t="s">
        <v>90</v>
      </c>
      <c r="B22" s="41" t="s">
        <v>182</v>
      </c>
      <c r="C22" s="38" t="s">
        <v>326</v>
      </c>
      <c r="D22" s="38"/>
      <c r="F22" s="27" t="s">
        <v>151</v>
      </c>
      <c r="G22" t="str">
        <f t="shared" si="0"/>
        <v>EAtHC16 Recommendation 19</v>
      </c>
      <c r="H22" t="str">
        <f t="shared" si="1"/>
        <v>EAtHC16 - 19</v>
      </c>
      <c r="I22" t="str">
        <f t="shared" si="2"/>
        <v xml:space="preserve"> Consider joining and/or attending the CSBWG.</v>
      </c>
      <c r="J22" s="17" t="s">
        <v>236</v>
      </c>
    </row>
    <row r="23" spans="1:10" ht="33" x14ac:dyDescent="0.25">
      <c r="A23" s="36" t="s">
        <v>92</v>
      </c>
      <c r="B23" s="41" t="s">
        <v>183</v>
      </c>
      <c r="C23" s="38" t="s">
        <v>327</v>
      </c>
      <c r="D23" s="38"/>
      <c r="F23" s="27" t="s">
        <v>152</v>
      </c>
      <c r="G23" t="str">
        <f t="shared" si="0"/>
        <v>EAtHC16 Recommendation 20</v>
      </c>
      <c r="H23" t="str">
        <f t="shared" si="1"/>
        <v>EAtHC16 - 20</v>
      </c>
      <c r="I23" t="str">
        <f t="shared" si="2"/>
        <v xml:space="preserve"> EAtHC coastal States should inform the EAtHC Chair on points of contact (POC) and the means of communication.</v>
      </c>
      <c r="J23" s="17" t="s">
        <v>236</v>
      </c>
    </row>
    <row r="24" spans="1:10" ht="33" x14ac:dyDescent="0.25">
      <c r="A24" s="36" t="s">
        <v>94</v>
      </c>
      <c r="B24" s="41" t="s">
        <v>184</v>
      </c>
      <c r="C24" s="38" t="s">
        <v>327</v>
      </c>
      <c r="D24" s="38"/>
      <c r="F24" s="27" t="s">
        <v>153</v>
      </c>
      <c r="G24" t="str">
        <f t="shared" si="0"/>
        <v>EAtHC16 Recommendation 21</v>
      </c>
      <c r="H24" t="str">
        <f t="shared" si="1"/>
        <v>EAtHC16 - 21</v>
      </c>
      <c r="I24" t="str">
        <f t="shared" si="2"/>
        <v xml:space="preserve"> EAtHC coastal States should prepare a list of (possibly) available assets that impacted coastal States may consider to request via diplomatic channels to the neighboring States.</v>
      </c>
      <c r="J24" s="17" t="s">
        <v>236</v>
      </c>
    </row>
    <row r="25" spans="1:10" ht="49.5" x14ac:dyDescent="0.25">
      <c r="A25" s="36" t="s">
        <v>96</v>
      </c>
      <c r="B25" s="41" t="s">
        <v>185</v>
      </c>
      <c r="C25" s="38" t="s">
        <v>327</v>
      </c>
      <c r="D25" s="38"/>
      <c r="F25" s="27" t="s">
        <v>154</v>
      </c>
      <c r="G25" t="str">
        <f t="shared" si="0"/>
        <v>EAtHC16 Recommendation 22</v>
      </c>
      <c r="H25" t="str">
        <f t="shared" si="1"/>
        <v>EAtHC16 - 22</v>
      </c>
      <c r="I25" t="str">
        <f t="shared" si="2"/>
        <v xml:space="preserve"> The Chair should ensure a permanent agenda item on RHC meetings to monitor the readiness of the Commission to respond to disasters and conducting regular table-top exercises to evaluate the procedures.</v>
      </c>
      <c r="J25" s="17" t="s">
        <v>236</v>
      </c>
    </row>
    <row r="26" spans="1:10" ht="16.5" x14ac:dyDescent="0.25">
      <c r="A26" s="36" t="s">
        <v>98</v>
      </c>
      <c r="B26" s="41" t="s">
        <v>186</v>
      </c>
      <c r="C26" s="38" t="s">
        <v>327</v>
      </c>
      <c r="D26" s="38"/>
      <c r="F26" s="27" t="s">
        <v>155</v>
      </c>
      <c r="G26" t="str">
        <f t="shared" si="0"/>
        <v>EAtHC16 Recommendation 23</v>
      </c>
      <c r="H26" t="str">
        <f t="shared" si="1"/>
        <v>EAtHC16 - 23</v>
      </c>
      <c r="I26" t="str">
        <f t="shared" si="2"/>
        <v xml:space="preserve"> Create a section for disaster response in the EAtHC webpage.</v>
      </c>
      <c r="J26" s="17" t="s">
        <v>236</v>
      </c>
    </row>
    <row r="27" spans="1:10" ht="33" x14ac:dyDescent="0.25">
      <c r="A27" s="36" t="s">
        <v>100</v>
      </c>
      <c r="B27" s="41" t="s">
        <v>187</v>
      </c>
      <c r="C27" s="38" t="s">
        <v>336</v>
      </c>
      <c r="D27" s="38"/>
      <c r="F27" s="27" t="s">
        <v>156</v>
      </c>
      <c r="G27" t="str">
        <f t="shared" si="0"/>
        <v>EAtHC16 Recommendation 24</v>
      </c>
      <c r="H27" t="str">
        <f t="shared" si="1"/>
        <v>EAtHC16 - 24</v>
      </c>
      <c r="I27" t="str">
        <f t="shared" si="2"/>
        <v xml:space="preserve"> EAtHC Chair should continue engaging MOWCA and PMAWCA (&amp; other regional organizations) to participate in the Plenary's.</v>
      </c>
      <c r="J27" s="17" t="s">
        <v>236</v>
      </c>
    </row>
    <row r="28" spans="1:10" ht="16.5" x14ac:dyDescent="0.25">
      <c r="A28" s="36" t="s">
        <v>102</v>
      </c>
      <c r="B28" s="41" t="s">
        <v>188</v>
      </c>
      <c r="C28" s="38" t="s">
        <v>336</v>
      </c>
      <c r="D28" s="38"/>
      <c r="F28" s="27" t="s">
        <v>157</v>
      </c>
      <c r="G28" t="str">
        <f t="shared" si="0"/>
        <v>EAtHC16 Recommendation 25</v>
      </c>
      <c r="H28" t="str">
        <f t="shared" si="1"/>
        <v>EAtHC16 - 25</v>
      </c>
      <c r="I28" t="str">
        <f t="shared" si="2"/>
        <v xml:space="preserve"> Coastal States should share experiences and POCs at regional level.</v>
      </c>
      <c r="J28" s="17" t="s">
        <v>236</v>
      </c>
    </row>
    <row r="29" spans="1:10" ht="33" x14ac:dyDescent="0.25">
      <c r="A29" s="36" t="s">
        <v>104</v>
      </c>
      <c r="B29" s="41" t="s">
        <v>189</v>
      </c>
      <c r="C29" s="38" t="s">
        <v>328</v>
      </c>
      <c r="D29" s="38"/>
      <c r="F29" s="27" t="s">
        <v>158</v>
      </c>
      <c r="G29" t="str">
        <f t="shared" si="0"/>
        <v>EAtHC16 Recommendation 26</v>
      </c>
      <c r="H29" t="str">
        <f t="shared" si="1"/>
        <v>EAtHC16 - 26</v>
      </c>
      <c r="I29" t="str">
        <f t="shared" si="2"/>
        <v xml:space="preserve"> Note the adoption the IHO Resolution - Principles of the WEND for S-1XX Products (WEND-100 Principles) – CL 37/2021.</v>
      </c>
      <c r="J29" s="17" t="s">
        <v>236</v>
      </c>
    </row>
    <row r="30" spans="1:10" ht="66" x14ac:dyDescent="0.25">
      <c r="A30" s="36" t="s">
        <v>106</v>
      </c>
      <c r="B30" s="41" t="s">
        <v>190</v>
      </c>
      <c r="C30" s="38" t="s">
        <v>328</v>
      </c>
      <c r="D30" s="38"/>
      <c r="F30" s="27" t="s">
        <v>159</v>
      </c>
      <c r="G30" t="str">
        <f t="shared" si="0"/>
        <v>EAtHC16 Recommendation 27</v>
      </c>
      <c r="H30" t="str">
        <f t="shared" si="1"/>
        <v>EAtHC16 - 27</v>
      </c>
      <c r="I30" t="str">
        <f t="shared" si="2"/>
        <v xml:space="preserve"> Note the S-100 concerns at regional level (transition from S-57 to S-101; S-101 ENC Scheme; Production/publication of S-101 ENCs; Coordination; cooperation between HOs; PCA role; RENCs involvement/participation (ex: seminars; training etc); Other applicable S-100 products; Other national authorities were HOs is not the data owners).</v>
      </c>
      <c r="J30" s="17" t="s">
        <v>236</v>
      </c>
    </row>
    <row r="31" spans="1:10" ht="16.5" x14ac:dyDescent="0.25">
      <c r="A31" s="36" t="s">
        <v>108</v>
      </c>
      <c r="B31" s="41" t="s">
        <v>191</v>
      </c>
      <c r="C31" s="38" t="s">
        <v>328</v>
      </c>
      <c r="D31" s="38"/>
      <c r="F31" s="27" t="s">
        <v>160</v>
      </c>
      <c r="G31" t="str">
        <f t="shared" si="0"/>
        <v>EAtHC16 Recommendation 28</v>
      </c>
      <c r="H31" t="str">
        <f t="shared" si="1"/>
        <v>EAtHC16 - 28</v>
      </c>
      <c r="I31" t="str">
        <f t="shared" si="2"/>
        <v xml:space="preserve"> Member States be engaged in the WG working on S100 and should attend next WENDWG meeting.</v>
      </c>
      <c r="J31" s="17" t="s">
        <v>236</v>
      </c>
    </row>
    <row r="32" spans="1:10" ht="16.5" x14ac:dyDescent="0.3">
      <c r="A32" s="36" t="s">
        <v>110</v>
      </c>
      <c r="B32" s="41" t="s">
        <v>192</v>
      </c>
      <c r="C32" s="38" t="s">
        <v>334</v>
      </c>
      <c r="D32" s="38"/>
      <c r="F32" s="26" t="s">
        <v>161</v>
      </c>
      <c r="G32" t="str">
        <f t="shared" si="0"/>
        <v>EAtHC16 Recommendation 29</v>
      </c>
      <c r="H32" t="str">
        <f t="shared" si="1"/>
        <v>EAtHC16 - 29</v>
      </c>
      <c r="I32" t="str">
        <f t="shared" si="2"/>
        <v xml:space="preserve"> Cabo Verde to decide viability to hold the next EAtHC, NLT 31 DEC 2021. France still in stand-by.</v>
      </c>
      <c r="J32" s="17" t="s">
        <v>236</v>
      </c>
    </row>
    <row r="33" spans="1:10" ht="16.5" x14ac:dyDescent="0.25">
      <c r="A33" s="36"/>
      <c r="B33" s="41"/>
      <c r="C33" s="38"/>
      <c r="D33" s="38"/>
      <c r="F33" s="27"/>
      <c r="G33" t="e">
        <f t="shared" si="0"/>
        <v>#VALUE!</v>
      </c>
      <c r="H33" t="e">
        <f t="shared" si="1"/>
        <v>#VALUE!</v>
      </c>
      <c r="I33" t="e">
        <f t="shared" si="2"/>
        <v>#VALUE!</v>
      </c>
      <c r="J33" s="17" t="s">
        <v>236</v>
      </c>
    </row>
    <row r="34" spans="1:10" ht="16.5" x14ac:dyDescent="0.25">
      <c r="A34" s="36"/>
      <c r="B34" s="41"/>
      <c r="C34" s="38"/>
      <c r="D34" s="38"/>
      <c r="F34" s="27"/>
      <c r="G34" t="e">
        <f t="shared" si="0"/>
        <v>#VALUE!</v>
      </c>
      <c r="H34" t="e">
        <f t="shared" si="1"/>
        <v>#VALUE!</v>
      </c>
      <c r="I34" t="e">
        <f t="shared" si="2"/>
        <v>#VALUE!</v>
      </c>
      <c r="J34" s="17" t="s">
        <v>236</v>
      </c>
    </row>
    <row r="35" spans="1:10" ht="16.5" x14ac:dyDescent="0.25">
      <c r="A35" s="36"/>
      <c r="B35" s="41"/>
      <c r="C35" s="38"/>
      <c r="D35" s="38"/>
      <c r="F35" s="27"/>
      <c r="G35" t="e">
        <f t="shared" si="0"/>
        <v>#VALUE!</v>
      </c>
      <c r="H35" t="e">
        <f t="shared" si="1"/>
        <v>#VALUE!</v>
      </c>
      <c r="I35" t="e">
        <f t="shared" si="2"/>
        <v>#VALUE!</v>
      </c>
      <c r="J35" s="17" t="s">
        <v>236</v>
      </c>
    </row>
    <row r="36" spans="1:10" ht="16.5" x14ac:dyDescent="0.25">
      <c r="A36" s="36"/>
      <c r="B36" s="41"/>
      <c r="C36" s="38"/>
      <c r="D36" s="38"/>
      <c r="F36" s="27"/>
      <c r="G36" t="e">
        <f t="shared" si="0"/>
        <v>#VALUE!</v>
      </c>
      <c r="H36" t="e">
        <f t="shared" si="1"/>
        <v>#VALUE!</v>
      </c>
      <c r="I36" t="e">
        <f t="shared" si="2"/>
        <v>#VALUE!</v>
      </c>
      <c r="J36" s="17" t="s">
        <v>236</v>
      </c>
    </row>
    <row r="37" spans="1:10" ht="16.5" x14ac:dyDescent="0.3">
      <c r="A37" s="36"/>
      <c r="B37" s="41"/>
      <c r="C37" s="38"/>
      <c r="D37" s="38"/>
      <c r="F37" s="26"/>
      <c r="G37" t="e">
        <f t="shared" si="0"/>
        <v>#VALUE!</v>
      </c>
      <c r="H37" t="e">
        <f t="shared" si="1"/>
        <v>#VALUE!</v>
      </c>
      <c r="I37" t="e">
        <f t="shared" si="2"/>
        <v>#VALUE!</v>
      </c>
      <c r="J37" s="17" t="s">
        <v>236</v>
      </c>
    </row>
    <row r="38" spans="1:10" ht="16.5" x14ac:dyDescent="0.25">
      <c r="A38" s="36"/>
      <c r="B38" s="41"/>
      <c r="C38" s="38"/>
      <c r="D38" s="38"/>
      <c r="F38" s="27"/>
      <c r="G38" t="e">
        <f t="shared" si="0"/>
        <v>#VALUE!</v>
      </c>
      <c r="H38" t="e">
        <f t="shared" si="1"/>
        <v>#VALUE!</v>
      </c>
      <c r="I38" t="e">
        <f t="shared" si="2"/>
        <v>#VALUE!</v>
      </c>
      <c r="J38" s="17" t="s">
        <v>236</v>
      </c>
    </row>
    <row r="39" spans="1:10" ht="16.5" x14ac:dyDescent="0.25">
      <c r="A39" s="36"/>
      <c r="B39" s="41"/>
      <c r="C39" s="38"/>
      <c r="D39" s="38"/>
      <c r="F39" s="27"/>
      <c r="G39" t="e">
        <f t="shared" si="0"/>
        <v>#VALUE!</v>
      </c>
      <c r="H39" t="e">
        <f t="shared" si="1"/>
        <v>#VALUE!</v>
      </c>
      <c r="I39" t="e">
        <f t="shared" si="2"/>
        <v>#VALUE!</v>
      </c>
      <c r="J39" s="17" t="s">
        <v>236</v>
      </c>
    </row>
    <row r="40" spans="1:10" ht="16.5" x14ac:dyDescent="0.25">
      <c r="F40" s="27"/>
    </row>
    <row r="41" spans="1:10" ht="16.5" x14ac:dyDescent="0.25">
      <c r="F41" s="27"/>
    </row>
    <row r="42" spans="1:10" ht="16.5" x14ac:dyDescent="0.25">
      <c r="F42" s="27"/>
    </row>
    <row r="43" spans="1:10" ht="16.5" x14ac:dyDescent="0.25">
      <c r="F43" s="27"/>
    </row>
    <row r="44" spans="1:10" ht="16.5" x14ac:dyDescent="0.25">
      <c r="F44" s="27"/>
    </row>
    <row r="45" spans="1:10" ht="16.5" x14ac:dyDescent="0.3">
      <c r="F45" s="26"/>
    </row>
  </sheetData>
  <mergeCells count="1">
    <mergeCell ref="E1:E2"/>
  </mergeCells>
  <conditionalFormatting sqref="A4:C39">
    <cfRule type="expression" dxfId="8" priority="1">
      <formula>$D4&gt;=1</formula>
    </cfRule>
  </conditionalFormatting>
  <conditionalFormatting sqref="A4:D39">
    <cfRule type="expression" dxfId="7" priority="65">
      <formula>FIND($A$2,A4,1)</formula>
    </cfRule>
  </conditionalFormatting>
  <pageMargins left="0.7" right="0.7" top="0.75" bottom="0.75" header="0.3" footer="0.3"/>
  <pageSetup paperSize="9"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
  <sheetViews>
    <sheetView workbookViewId="0">
      <selection activeCell="C1" sqref="C1"/>
    </sheetView>
  </sheetViews>
  <sheetFormatPr defaultRowHeight="15" x14ac:dyDescent="0.25"/>
  <sheetData>
    <row r="1" spans="1:3" x14ac:dyDescent="0.25">
      <c r="A1" s="7" t="s">
        <v>5</v>
      </c>
      <c r="C1" t="s">
        <v>0</v>
      </c>
    </row>
    <row r="2" spans="1:3" x14ac:dyDescent="0.25">
      <c r="A2" t="s">
        <v>6</v>
      </c>
      <c r="C2" t="s">
        <v>6</v>
      </c>
    </row>
    <row r="3" spans="1:3" x14ac:dyDescent="0.25">
      <c r="A3" t="s">
        <v>4</v>
      </c>
      <c r="C3" t="s">
        <v>9</v>
      </c>
    </row>
    <row r="4" spans="1:3" x14ac:dyDescent="0.25">
      <c r="A4" t="s">
        <v>7</v>
      </c>
      <c r="C4" t="s">
        <v>10</v>
      </c>
    </row>
    <row r="5" spans="1:3" x14ac:dyDescent="0.25">
      <c r="A5" t="s">
        <v>8</v>
      </c>
      <c r="C5" t="s">
        <v>11</v>
      </c>
    </row>
    <row r="6" spans="1:3" x14ac:dyDescent="0.25">
      <c r="C6" t="s">
        <v>8</v>
      </c>
    </row>
    <row r="7" spans="1:3" x14ac:dyDescent="0.25">
      <c r="C7" t="s">
        <v>4</v>
      </c>
    </row>
    <row r="8" spans="1:3" x14ac:dyDescent="0.25">
      <c r="C8" t="s">
        <v>7</v>
      </c>
    </row>
  </sheetData>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4</vt:i4>
      </vt:variant>
    </vt:vector>
  </HeadingPairs>
  <TitlesOfParts>
    <vt:vector size="4" baseType="lpstr">
      <vt:lpstr>Actions</vt:lpstr>
      <vt:lpstr>Decisions</vt:lpstr>
      <vt:lpstr>Recommendations</vt:lpstr>
      <vt:lpstr>Ref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Marques</dc:creator>
  <cp:lastModifiedBy>JV</cp:lastModifiedBy>
  <cp:lastPrinted>2021-11-18T14:04:18Z</cp:lastPrinted>
  <dcterms:created xsi:type="dcterms:W3CDTF">2021-10-19T13:20:44Z</dcterms:created>
  <dcterms:modified xsi:type="dcterms:W3CDTF">2022-01-05T11:16:05Z</dcterms:modified>
</cp:coreProperties>
</file>