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ATHC2022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L2" i="1" l="1"/>
</calcChain>
</file>

<file path=xl/sharedStrings.xml><?xml version="1.0" encoding="utf-8"?>
<sst xmlns="http://schemas.openxmlformats.org/spreadsheetml/2006/main" count="631" uniqueCount="311">
  <si>
    <t>Nº</t>
  </si>
  <si>
    <t>Category</t>
  </si>
  <si>
    <t>Country</t>
  </si>
  <si>
    <t>Organization</t>
  </si>
  <si>
    <t>Name</t>
  </si>
  <si>
    <t>Status</t>
  </si>
  <si>
    <t>Email</t>
  </si>
  <si>
    <t>Cameroon</t>
  </si>
  <si>
    <t>PORT AUTONOME DE DOUALA (PAD)</t>
  </si>
  <si>
    <t>Idriss BEYE</t>
  </si>
  <si>
    <t>idriss.beye@pad.cm</t>
  </si>
  <si>
    <t>Face-to-Face</t>
  </si>
  <si>
    <t>IHO Member State</t>
  </si>
  <si>
    <t>Democratic Republic of the Congo</t>
  </si>
  <si>
    <t>Patrick MUSITUMBU ITAKALA</t>
  </si>
  <si>
    <t>patrickmusitumbu2@gmail.com</t>
  </si>
  <si>
    <t>France</t>
  </si>
  <si>
    <t>SERVICE HYDROGRAPHIQUE ET OCEANOGRAPHIQUE DE LA MARINE</t>
  </si>
  <si>
    <t>henri.dolou@shom.fr</t>
  </si>
  <si>
    <t>Henri Doulou</t>
  </si>
  <si>
    <t>Amandine LEFRANÇOIS</t>
  </si>
  <si>
    <t>amandine.lefrancois@shom.fr</t>
  </si>
  <si>
    <t>laurent.kerleguer@shom.fr</t>
  </si>
  <si>
    <t>Laurent KERLÉGUER</t>
  </si>
  <si>
    <t xml:space="preserve">Julien SMEECKAERT </t>
  </si>
  <si>
    <t>julien.smeeckaert@shom.fr</t>
  </si>
  <si>
    <t>marilyn.eghan@ghanamaritime.org</t>
  </si>
  <si>
    <t>ykoranteng@ghanaports.gov.gh</t>
  </si>
  <si>
    <t>ISAAC KORANTENG YIRENKYI</t>
  </si>
  <si>
    <t>Marilyn EGHAN</t>
  </si>
  <si>
    <t>MARITIME AUTHORITY</t>
  </si>
  <si>
    <t>Ghana</t>
  </si>
  <si>
    <t xml:space="preserve">DIVISION HYDROGRAPHIE OCEANOGRAPHIE ET CARTOGRAPHIE (DHOC) DE LA MARINE ROYALE </t>
  </si>
  <si>
    <t xml:space="preserve">KHALID LOUDIYI </t>
  </si>
  <si>
    <t xml:space="preserve">Head of delegation </t>
  </si>
  <si>
    <t xml:space="preserve">Face-to-face </t>
  </si>
  <si>
    <t xml:space="preserve">ABDALLAH HADOU </t>
  </si>
  <si>
    <t xml:space="preserve">Member of delegation </t>
  </si>
  <si>
    <t>Morocco</t>
  </si>
  <si>
    <t>dhoc-cdiv-mr@far.ma</t>
  </si>
  <si>
    <t>abdellah.hadou@gmail.com</t>
  </si>
  <si>
    <t xml:space="preserve">Nigeria </t>
  </si>
  <si>
    <t xml:space="preserve">NIGERIAN NAVY HYDROGRAPHIC OFFICE </t>
  </si>
  <si>
    <t xml:space="preserve">Audu IDU </t>
  </si>
  <si>
    <t xml:space="preserve">INSTITUTO HIDROGRAFICO </t>
  </si>
  <si>
    <t xml:space="preserve">Mário SIMÕES MARQUES </t>
  </si>
  <si>
    <t xml:space="preserve">João Paulo DELGADO VICENTE </t>
  </si>
  <si>
    <t xml:space="preserve">Miguel BESSA PACHECO </t>
  </si>
  <si>
    <t>amiduh2@yahoo.co.uk</t>
  </si>
  <si>
    <t>simoes.marques@hidrografico.pt</t>
  </si>
  <si>
    <t>dt.hi.chf@hidrografico.pt</t>
  </si>
  <si>
    <t>dt.dir@hidrografico.pt</t>
  </si>
  <si>
    <t>Portugal</t>
  </si>
  <si>
    <t xml:space="preserve">Spain </t>
  </si>
  <si>
    <t xml:space="preserve">INSTITUTO HIDROGRAFICO DE LA MARINA (IHM) </t>
  </si>
  <si>
    <t xml:space="preserve">Salvador MORENO SOBA </t>
  </si>
  <si>
    <t xml:space="preserve">Salvador ESPINOSA GLEZ-LLANOS </t>
  </si>
  <si>
    <t xml:space="preserve">United Kingdom of Great Britain and Northern Ireland </t>
  </si>
  <si>
    <t xml:space="preserve">UNITED KINGDOM HYDROGRAPHIC OFFICE </t>
  </si>
  <si>
    <t xml:space="preserve">Cathy TUNKS </t>
  </si>
  <si>
    <t xml:space="preserve">Nathanael KNAPP </t>
  </si>
  <si>
    <t>smorenos@fn.mde.es</t>
  </si>
  <si>
    <t>ihmesp@fn.mde.es</t>
  </si>
  <si>
    <t>Cathy.Tunks@ukho.gov.uk</t>
  </si>
  <si>
    <t>nathanael.knapp@ukho.gov.uk</t>
  </si>
  <si>
    <t xml:space="preserve">International Association of Marine Aids to Navigation and Lighthouse Authorities </t>
  </si>
  <si>
    <t xml:space="preserve">Gerardine DELANOYE </t>
  </si>
  <si>
    <t>gerardine.delanoye@iala-aism.org</t>
  </si>
  <si>
    <t xml:space="preserve">17th Conference of the Eastern Atlantic Hydrographic Commission Face, Online, 28-Sep-2022 ~ 30-Sep-2022 </t>
  </si>
  <si>
    <t>Friedhelm MOGGERT-KÄGELER</t>
  </si>
  <si>
    <t>SevenCs</t>
  </si>
  <si>
    <t>mo@sevencs.com</t>
  </si>
  <si>
    <r>
      <t xml:space="preserve"> </t>
    </r>
    <r>
      <rPr>
        <sz val="10"/>
        <color indexed="63"/>
        <rFont val="Calibri"/>
        <family val="2"/>
        <scheme val="minor"/>
      </rPr>
      <t xml:space="preserve">Other State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</si>
  <si>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Member of delegation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</si>
  <si>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Head of delegation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</si>
  <si>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Congo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</si>
  <si>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Winther Grenier TCHISSAMBOU AMBANA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</si>
  <si>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Côte d''Ivoire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</si>
  <si>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Issouf FOFANA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</si>
  <si>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André N’DOLI KOUADIO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</si>
  <si>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Seydou SANGARE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</si>
  <si>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Equatorial Guinea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</si>
  <si>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Dirección General de Seguridad y Señalizacion Maritima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</si>
  <si>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Antonio Ngomo EKIRI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</si>
  <si>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Gambia (Republic of The)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</si>
  <si>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GAMBIA,PORTS,AUTHORITY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</si>
  <si>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Dominic CORREA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</si>
  <si>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Guinea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</si>
  <si>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PORT AUTONOME DE CONAKRY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</si>
  <si>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Moustapha BALDE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</si>
  <si>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Souleymane BAH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</si>
  <si>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Senegal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</si>
  <si>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SUBDIVISION DES PHARES ET BALISES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</si>
  <si>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Pathe Yero THIOYE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</si>
  <si>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Ibrahima CISSOKHO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</si>
  <si>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PRIMAR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</si>
  <si>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63"/>
        <rFont val="Calibri"/>
        <family val="2"/>
        <scheme val="minor"/>
      </rPr>
      <t xml:space="preserve">Hans Christoffer LAURITZEN </t>
    </r>
    <r>
      <rPr>
        <sz val="11"/>
        <rFont val="Calibri"/>
        <family val="2"/>
        <scheme val="minor"/>
      </rPr>
      <t xml:space="preserve"> </t>
    </r>
  </si>
  <si>
    <t>oystein.aasbo@km.kongsberg.com</t>
  </si>
  <si>
    <t>dtech@iho.int</t>
  </si>
  <si>
    <t>yves.guillam@iho.int</t>
  </si>
  <si>
    <t>ambanawinther@gmail.com</t>
  </si>
  <si>
    <t>Fofissouf44@yahoo.fr</t>
  </si>
  <si>
    <t>Ndoli39@gmail.com</t>
  </si>
  <si>
    <t>seysangare@yahoo.fr</t>
  </si>
  <si>
    <t>ngomoekir@yahoo.com</t>
  </si>
  <si>
    <t>dcorrea@gambiaports.gm</t>
  </si>
  <si>
    <t>soulbha@yahoo.fr</t>
  </si>
  <si>
    <t>pthioye2@yahoo.fr</t>
  </si>
  <si>
    <t>ibrahima.cissokho@portdakar.sn</t>
  </si>
  <si>
    <t>lauhan@kartverket.no</t>
  </si>
  <si>
    <r>
      <rPr>
        <sz val="10"/>
        <color indexed="63"/>
        <rFont val="Calibri"/>
        <family val="2"/>
        <scheme val="minor"/>
      </rPr>
      <t xml:space="preserve">Observers </t>
    </r>
    <r>
      <rPr>
        <sz val="11"/>
        <rFont val="Calibri"/>
        <family val="2"/>
        <scheme val="minor"/>
      </rPr>
      <t xml:space="preserve"> </t>
    </r>
  </si>
  <si>
    <t> helderufino46.hr@gmail.com</t>
  </si>
  <si>
    <t>helderamoroso@yahoo.com.br</t>
  </si>
  <si>
    <t>FMAMASAMBO@PAC.bj</t>
  </si>
  <si>
    <t>joris.thys@pac.bj</t>
  </si>
  <si>
    <t>neromaria1@gmail.com</t>
  </si>
  <si>
    <t>Port Autonome d'Abidjan</t>
  </si>
  <si>
    <t>PORT AUTONOME DE POINTE-NOIRE</t>
  </si>
  <si>
    <t>bazongamarc@yahoo.fr</t>
  </si>
  <si>
    <t>bibichebokondo83@gmail.com</t>
  </si>
  <si>
    <t>labaoyi@gmail.com</t>
  </si>
  <si>
    <t>laureldonpedro@yahoo.es</t>
  </si>
  <si>
    <t>emoundounga@gmail.com</t>
  </si>
  <si>
    <t>albertipote@gmail.com</t>
  </si>
  <si>
    <t>nfelixbulutna@gmail.com</t>
  </si>
  <si>
    <t>sigabatista@gmail.com</t>
  </si>
  <si>
    <t>abgl_5@yahoo.com.br</t>
  </si>
  <si>
    <t>gblolay@yahoo.com</t>
  </si>
  <si>
    <t>grace.vaye@lima.gov.lr</t>
  </si>
  <si>
    <t>darpuju.gayan@lima.gov.lr</t>
  </si>
  <si>
    <t>elbouyahya@yahoo.fr</t>
  </si>
  <si>
    <t>siab44@hotmail.com</t>
  </si>
  <si>
    <t> degrante007@gmail.com</t>
  </si>
  <si>
    <t> emyokafor@yahoo.com</t>
  </si>
  <si>
    <t> fanama2000@yahoo.com</t>
  </si>
  <si>
    <t>azuikeaps@yahoo.com</t>
  </si>
  <si>
    <t>dhydro@navy.mil.ng</t>
  </si>
  <si>
    <t>Sandra.Bandeira@enaport.st</t>
  </si>
  <si>
    <t>Amarocarlos321@hotmail.com</t>
  </si>
  <si>
    <t>Manuel.Diogo@enaport.st</t>
  </si>
  <si>
    <t>alhajiwurroh@yahoo.com</t>
  </si>
  <si>
    <t>wu1078@yahoo.co.uk</t>
  </si>
  <si>
    <t>John Ndarathi</t>
  </si>
  <si>
    <t>jn.ndarathi@unesco.org</t>
  </si>
  <si>
    <t>Mika Odido</t>
  </si>
  <si>
    <t>m.odido@unesco.org</t>
  </si>
  <si>
    <t xml:space="preserve">Knut Hartmann </t>
  </si>
  <si>
    <t>hartmann@eomap.de</t>
  </si>
  <si>
    <t>Rafael Ponce Urbina</t>
  </si>
  <si>
    <t>rponce@esri.com</t>
  </si>
  <si>
    <t>Nicola Scotto di Vettimo</t>
  </si>
  <si>
    <t>Nicola.Scotto@Teledyne.com</t>
  </si>
  <si>
    <t>James HARPER</t>
  </si>
  <si>
    <t>james.harper@ic-enc.org</t>
  </si>
  <si>
    <t>Carlos Lopes</t>
  </si>
  <si>
    <t>carlos.lopes@ixblue.com</t>
  </si>
  <si>
    <t>info@agpaoc-pmawca.org</t>
  </si>
  <si>
    <t>paula.sanches@hidrografico.pt</t>
  </si>
  <si>
    <t>Paula SANCHES</t>
  </si>
  <si>
    <t>Carlos MARQUES</t>
  </si>
  <si>
    <t>videira.marques@hidrografico.pt</t>
  </si>
  <si>
    <t>Département des Transports et Communications</t>
  </si>
  <si>
    <t>JEAN MARC STANISLAS MBIMBI</t>
  </si>
  <si>
    <t>JMARCMBIMBI@GMAIL.COM</t>
  </si>
  <si>
    <t>jan.devoght@pac.bj </t>
  </si>
  <si>
    <t>joseph.NGUENENTEPPE@pad.cm</t>
  </si>
  <si>
    <t>Apagados</t>
  </si>
  <si>
    <t>Angola</t>
  </si>
  <si>
    <t>Helder RUFINO</t>
  </si>
  <si>
    <t> Agência Maritima Nacional </t>
  </si>
  <si>
    <t>Nero Maria</t>
  </si>
  <si>
    <t>Abdulsalam MOHAMMED</t>
  </si>
  <si>
    <t>CHUKWUEMEKA OKAFOR</t>
  </si>
  <si>
    <t>VTC</t>
  </si>
  <si>
    <t>Pedro LAUREL MEJIAS</t>
  </si>
  <si>
    <t>laurealdonpedro@yahoo.es</t>
  </si>
  <si>
    <t>Guine Bissau</t>
  </si>
  <si>
    <t>APGB – Administração dos Portos da Guiné-Bissau</t>
  </si>
  <si>
    <t>IMP – Instituto Marítimo e Portuário</t>
  </si>
  <si>
    <t>Alberto Tipote</t>
  </si>
  <si>
    <t>Siga Batista</t>
  </si>
  <si>
    <t>MARC BAZONGA BAZA</t>
  </si>
  <si>
    <t>helderufino46.hr@gmail.com</t>
  </si>
  <si>
    <t>Ministère des Transports, Voies de Communication et de Désenclavement</t>
  </si>
  <si>
    <t>Commissaire Maritime  et Commandant du port de BANANA du Ministère des Transports, Voies de Communication et de Désenclavement</t>
  </si>
  <si>
    <t>Togo</t>
  </si>
  <si>
    <t>Port Autonome de Lomé</t>
  </si>
  <si>
    <t>jojo_blez@yahoo.fr</t>
  </si>
  <si>
    <t>Position</t>
  </si>
  <si>
    <t>Mobile phone</t>
  </si>
  <si>
    <t xml:space="preserve">Abiré d’ALMEIDA </t>
  </si>
  <si>
    <t>00228 90 07 49 64</t>
  </si>
  <si>
    <t>Directrice Technique</t>
  </si>
  <si>
    <t>azec_ing@yahoo.fr</t>
  </si>
  <si>
    <t>00228 92 51 78 79</t>
  </si>
  <si>
    <t>Chef Service Etudes et Développement</t>
  </si>
  <si>
    <t>Komi Edem AZIAMADIA</t>
  </si>
  <si>
    <t>00 242 06 622 97 39</t>
  </si>
  <si>
    <t>Gabon</t>
  </si>
  <si>
    <t>Ministère en charge des transports</t>
  </si>
  <si>
    <t>Chef du Service de Signalisation Maritime</t>
  </si>
  <si>
    <t>Ludovic Edgard  MOUNDOUNGA</t>
  </si>
  <si>
    <t>00241 66 05 21 11</t>
  </si>
  <si>
    <t xml:space="preserve">Gabon Port Management </t>
  </si>
  <si>
    <t>In charge of hydrography Libreville</t>
  </si>
  <si>
    <t>Bertrand Roger LELE</t>
  </si>
  <si>
    <t>blele@gpmgabon.com</t>
  </si>
  <si>
    <t>00 241 06 27 17 76</t>
  </si>
  <si>
    <t>Mauritania</t>
  </si>
  <si>
    <t>Navy</t>
  </si>
  <si>
    <t>Sidi Abdalla TALEB MOUSTAPH</t>
  </si>
  <si>
    <t>samwrknav@gmail.com</t>
  </si>
  <si>
    <t>00 222 30 10 00 00</t>
  </si>
  <si>
    <t>Lieutenant, CAT A FIG/OHI/ACI</t>
  </si>
  <si>
    <t>(+212) 664154099</t>
  </si>
  <si>
    <t>(221) 77 529 72 79</t>
  </si>
  <si>
    <t>(220)9962853</t>
  </si>
  <si>
    <t>(224) 622 29 79 93</t>
  </si>
  <si>
    <t>07 79 54 70 29</t>
  </si>
  <si>
    <t>(233)271823283</t>
  </si>
  <si>
    <t>00237 650-590-216/690-315-099</t>
  </si>
  <si>
    <t>(234) 701 115 5588</t>
  </si>
  <si>
    <t xml:space="preserve">(243) 898 389 178 </t>
  </si>
  <si>
    <t>Industry</t>
  </si>
  <si>
    <t>Intergovernmental Oceanographic Commission of UNESCO</t>
  </si>
  <si>
    <t>Mika ODIDO</t>
  </si>
  <si>
    <t xml:space="preserve"> Face-to-fac  </t>
  </si>
  <si>
    <t xml:space="preserve"> Other State  </t>
  </si>
  <si>
    <t xml:space="preserve"> Cabo Verde  </t>
  </si>
  <si>
    <t xml:space="preserve"> Instituto Maritimo Portuario (IMP)  </t>
  </si>
  <si>
    <t xml:space="preserve"> ÂNGELO GARCIA  </t>
  </si>
  <si>
    <t xml:space="preserve"> Member of delega tion  </t>
  </si>
  <si>
    <t xml:space="preserve"> MANUEL RIBEIRO  </t>
  </si>
  <si>
    <t xml:space="preserve"> PERICLES GOMES  </t>
  </si>
  <si>
    <t xml:space="preserve"> ADERITO FONSECA  </t>
  </si>
  <si>
    <t xml:space="preserve"> JAIR DE BARROS  </t>
  </si>
  <si>
    <t xml:space="preserve"> ARIOLINO SILVA  </t>
  </si>
  <si>
    <t xml:space="preserve"> GIL LIMA  </t>
  </si>
  <si>
    <t xml:space="preserve"> SEIDI DOS SANTOS  </t>
  </si>
  <si>
    <t xml:space="preserve"> Head of delegatio  </t>
  </si>
  <si>
    <t xml:space="preserve"> Face-to-fac e  </t>
  </si>
  <si>
    <r>
      <rPr>
        <sz val="11"/>
        <color indexed="63"/>
        <rFont val="Calibri"/>
        <family val="2"/>
        <scheme val="minor"/>
      </rPr>
      <t xml:space="preserve">Observers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</si>
  <si>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Head of delegation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</si>
  <si>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Kongsberg Maritime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</si>
  <si>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Øystein AASBØ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</si>
  <si>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IHO Secretariat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</si>
  <si>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International Hydrographic Organization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</si>
  <si>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Abri KAMPFER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</si>
  <si>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Staff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</si>
  <si>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Yves GUILLAM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</si>
  <si>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Other State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</si>
  <si>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Cabo Verde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</si>
  <si>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Instituto Maritimo Portuario (IMP)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</si>
  <si>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IVO RODRIGUES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</si>
  <si>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Member of delegation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</si>
  <si>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ARMANDO LOPES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</si>
  <si>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RAÚL SOULÉ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</si>
  <si>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ALCINDO GOMES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</si>
  <si>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NUNO MONIZ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</si>
  <si>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EVANILDO JESUS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</si>
  <si>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CARINA BATISTA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</si>
  <si>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FRANCISCO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</si>
  <si>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ADÉRITO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</si>
  <si>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EMERSON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</si>
  <si>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FÁBIO LOPES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</si>
  <si>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63"/>
        <rFont val="Calibri"/>
        <family val="2"/>
        <scheme val="minor"/>
      </rPr>
      <t xml:space="preserve">JUVELINO LANDIM </t>
    </r>
    <r>
      <rPr>
        <sz val="11"/>
        <rFont val="Calibri"/>
        <family val="2"/>
        <scheme val="minor"/>
      </rPr>
      <t xml:space="preserve"> </t>
    </r>
  </si>
  <si>
    <t xml:space="preserve"> Sao Tome and Principe  </t>
  </si>
  <si>
    <t xml:space="preserve"> Carlos Amaro D. FERNANDES  </t>
  </si>
  <si>
    <t xml:space="preserve"> Olinto Afonso das NEVES  </t>
  </si>
  <si>
    <t>USA</t>
  </si>
  <si>
    <t>NATIONAL GEOSPATIAL-INTELLIGENCE AGENCY (NGA)</t>
  </si>
  <si>
    <t> Douglas ROUSH</t>
  </si>
  <si>
    <t>Applied Scientist/Cartographer</t>
  </si>
  <si>
    <t>Douglas.L.Roush@nga.mil</t>
  </si>
  <si>
    <t>moustodaye@yahoo.fr</t>
  </si>
  <si>
    <t>nunompm19@gmail.com</t>
  </si>
  <si>
    <t>ENAPORT</t>
  </si>
  <si>
    <t>ivo.mlr89@gmail.com</t>
  </si>
  <si>
    <t>armando.r.lopes@imp.cv</t>
  </si>
  <si>
    <t>raul.soule@imp.cv</t>
  </si>
  <si>
    <t>delgado.gomes24@gmail.com</t>
  </si>
  <si>
    <t>evanildos.gomes@gmail.com</t>
  </si>
  <si>
    <t>comandantenaval@gmail.com</t>
  </si>
  <si>
    <t>morass34@gmail.com</t>
  </si>
  <si>
    <t>adycardoso@gmail.com</t>
  </si>
  <si>
    <t>emersonconceicaomonteiro@gmail.com</t>
  </si>
  <si>
    <t>fabio7weslley@gmail.com</t>
  </si>
  <si>
    <t>nascimentolandim31@gmail.com</t>
  </si>
  <si>
    <t>angelomiguelgarciamb@gmail.com</t>
  </si>
  <si>
    <t>ribas.mb@hotmail.com</t>
  </si>
  <si>
    <t>perifev15@live.com</t>
  </si>
  <si>
    <t>aderitofonseca3@gmail.com</t>
  </si>
  <si>
    <t>jairnuel@gmail.com</t>
  </si>
  <si>
    <t>ariolinosilva8@gmail.com</t>
  </si>
  <si>
    <t>gilgomeslima@hotmail.com</t>
  </si>
  <si>
    <t>seidi.santos@imp.cv</t>
  </si>
  <si>
    <t>departementj@gmail.com</t>
  </si>
  <si>
    <t>olinto40@hotmail.com</t>
  </si>
  <si>
    <r>
      <t xml:space="preserve"> </t>
    </r>
    <r>
      <rPr>
        <strike/>
        <sz val="10"/>
        <color rgb="FFFF0000"/>
        <rFont val="Calibri"/>
        <family val="2"/>
        <scheme val="minor"/>
      </rPr>
      <t xml:space="preserve">Other State </t>
    </r>
    <r>
      <rPr>
        <strike/>
        <sz val="11"/>
        <color rgb="FFFF0000"/>
        <rFont val="Calibri"/>
        <family val="2"/>
        <scheme val="minor"/>
      </rPr>
      <t xml:space="preserve"> </t>
    </r>
  </si>
  <si>
    <r>
      <t xml:space="preserve"> </t>
    </r>
    <r>
      <rPr>
        <strike/>
        <sz val="10"/>
        <color rgb="FFFF0000"/>
        <rFont val="Calibri"/>
        <family val="2"/>
        <scheme val="minor"/>
      </rPr>
      <t xml:space="preserve">Head of delegation </t>
    </r>
    <r>
      <rPr>
        <strike/>
        <sz val="11"/>
        <color rgb="FFFF0000"/>
        <rFont val="Calibri"/>
        <family val="2"/>
        <scheme val="minor"/>
      </rPr>
      <t xml:space="preserve"> </t>
    </r>
  </si>
  <si>
    <t>will not be attending</t>
  </si>
  <si>
    <t>Amarocarlos321@hotmail.com; sandralice0501@gmail.com; sandra.bandeira@enaport.st.</t>
  </si>
  <si>
    <t>Inscrição de ultima hora</t>
  </si>
  <si>
    <t>Camara yakouba</t>
  </si>
  <si>
    <t>Telmo Geraldes Dias</t>
  </si>
  <si>
    <t>geraldes.dias@hidrografico.pt</t>
  </si>
  <si>
    <t>Isabel Bué</t>
  </si>
  <si>
    <t>dt.nv.chf@hidrografico.pt</t>
  </si>
  <si>
    <t>PIANC - Portugal</t>
  </si>
  <si>
    <t>Maria Graça Neves</t>
  </si>
  <si>
    <t>mg.neves@fct.unl.pt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</si>
</sst>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50505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222222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1" fillId="0" borderId="0" xfId="0" applyFont="1"/>
    <xf numFmtId="0" fontId="0" fillId="0" borderId="1" xfId="0" applyBorder="1"/>
    <xf numFmtId="0" fontId="0" fillId="2" borderId="1" xfId="0" applyFont="1" applyFill="1" applyBorder="1"/>
    <xf numFmtId="0" fontId="4" fillId="0" borderId="0" xfId="0" applyFont="1"/>
    <xf numFmtId="0" fontId="3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1" xfId="1" applyFont="1" applyFill="1" applyBorder="1"/>
    <xf numFmtId="0" fontId="0" fillId="0" borderId="1" xfId="0" applyFont="1" applyFill="1" applyBorder="1" applyAlignment="1"/>
    <xf numFmtId="0" fontId="2" fillId="0" borderId="1" xfId="1" applyFont="1" applyFill="1" applyBorder="1" applyAlignment="1">
      <alignment vertical="center" wrapText="1"/>
    </xf>
    <xf numFmtId="0" fontId="2" fillId="0" borderId="1" xfId="1" applyFill="1" applyBorder="1"/>
    <xf numFmtId="0" fontId="7" fillId="0" borderId="0" xfId="0" applyFont="1"/>
    <xf numFmtId="0" fontId="7" fillId="0" borderId="2" xfId="0" applyFont="1" applyFill="1" applyBorder="1"/>
    <xf numFmtId="0" fontId="2" fillId="3" borderId="3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3" borderId="3" xfId="1" applyFont="1" applyFill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3" borderId="3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left" vertical="center" indent="1"/>
    </xf>
    <xf numFmtId="0" fontId="0" fillId="0" borderId="3" xfId="1" applyFont="1" applyBorder="1" applyAlignment="1">
      <alignment horizontal="left" vertical="center" wrapText="1"/>
    </xf>
    <xf numFmtId="0" fontId="0" fillId="3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0" fillId="4" borderId="0" xfId="0" applyFill="1"/>
    <xf numFmtId="0" fontId="0" fillId="0" borderId="1" xfId="0" applyFont="1" applyBorder="1"/>
    <xf numFmtId="0" fontId="2" fillId="0" borderId="3" xfId="1" applyNumberFormat="1" applyFont="1" applyBorder="1" applyAlignment="1"/>
    <xf numFmtId="0" fontId="0" fillId="6" borderId="1" xfId="0" applyFont="1" applyFill="1" applyBorder="1"/>
    <xf numFmtId="0" fontId="0" fillId="6" borderId="0" xfId="0" applyFill="1"/>
    <xf numFmtId="0" fontId="6" fillId="0" borderId="1" xfId="0" applyNumberFormat="1" applyFont="1" applyFill="1" applyBorder="1" applyAlignment="1" applyProtection="1"/>
    <xf numFmtId="0" fontId="9" fillId="0" borderId="1" xfId="0" applyFont="1" applyBorder="1"/>
    <xf numFmtId="0" fontId="10" fillId="0" borderId="1" xfId="0" applyFont="1" applyFill="1" applyBorder="1"/>
    <xf numFmtId="0" fontId="11" fillId="0" borderId="1" xfId="0" applyFont="1" applyBorder="1"/>
    <xf numFmtId="0" fontId="0" fillId="0" borderId="2" xfId="0" applyBorder="1"/>
    <xf numFmtId="0" fontId="2" fillId="0" borderId="1" xfId="1" applyBorder="1"/>
    <xf numFmtId="0" fontId="2" fillId="6" borderId="1" xfId="1" applyFill="1" applyBorder="1"/>
    <xf numFmtId="0" fontId="12" fillId="0" borderId="1" xfId="0" applyFont="1" applyFill="1" applyBorder="1"/>
    <xf numFmtId="0" fontId="14" fillId="0" borderId="1" xfId="1" applyFont="1" applyFill="1" applyBorder="1"/>
    <xf numFmtId="0" fontId="2" fillId="0" borderId="1" xfId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" fillId="7" borderId="0" xfId="0" applyFont="1" applyFill="1"/>
    <xf numFmtId="0" fontId="2" fillId="0" borderId="1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7"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lor rgb="FFC00000"/>
      </font>
    </dxf>
    <dxf>
      <font>
        <b/>
        <i val="0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3:L82" totalsRowShown="0" headerRowDxfId="26" headerRowBorderDxfId="25" tableBorderDxfId="24">
  <autoFilter ref="B3:L82"/>
  <tableColumns count="11">
    <tableColumn id="2" name="Nº"/>
    <tableColumn id="3" name="Category"/>
    <tableColumn id="4" name="Country"/>
    <tableColumn id="5" name="Organization"/>
    <tableColumn id="6" name="Name"/>
    <tableColumn id="1" name="Position"/>
    <tableColumn id="7" name="Status"/>
    <tableColumn id="11" name="Mobile phone"/>
    <tableColumn id="8" name="Email"/>
    <tableColumn id="9" name="Face-to-Face"/>
    <tableColumn id="10" name="VT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thy.Tunks@ukho.gov.uk" TargetMode="External"/><Relationship Id="rId18" Type="http://schemas.openxmlformats.org/officeDocument/2006/relationships/hyperlink" Target="mailto:dtech@iho.int" TargetMode="External"/><Relationship Id="rId26" Type="http://schemas.openxmlformats.org/officeDocument/2006/relationships/hyperlink" Target="mailto:soulbha@yahoo.fr" TargetMode="External"/><Relationship Id="rId39" Type="http://schemas.openxmlformats.org/officeDocument/2006/relationships/hyperlink" Target="mailto:bazongamarc@yahoo.fr" TargetMode="External"/><Relationship Id="rId3" Type="http://schemas.openxmlformats.org/officeDocument/2006/relationships/hyperlink" Target="mailto:henri.dolou@shom.fr" TargetMode="External"/><Relationship Id="rId21" Type="http://schemas.openxmlformats.org/officeDocument/2006/relationships/hyperlink" Target="mailto:Fofissouf44@yahoo.fr" TargetMode="External"/><Relationship Id="rId34" Type="http://schemas.openxmlformats.org/officeDocument/2006/relationships/hyperlink" Target="mailto:dhydro@navy.mil.ng" TargetMode="External"/><Relationship Id="rId42" Type="http://schemas.openxmlformats.org/officeDocument/2006/relationships/hyperlink" Target="mailto:jojo_blez@yahoo.fr" TargetMode="External"/><Relationship Id="rId47" Type="http://schemas.openxmlformats.org/officeDocument/2006/relationships/hyperlink" Target="mailto:m.odido@unesco.org" TargetMode="External"/><Relationship Id="rId50" Type="http://schemas.openxmlformats.org/officeDocument/2006/relationships/hyperlink" Target="mailto:nunompm19@gmail.com" TargetMode="External"/><Relationship Id="rId7" Type="http://schemas.openxmlformats.org/officeDocument/2006/relationships/hyperlink" Target="mailto:marilyn.eghan@ghanamaritime.org" TargetMode="External"/><Relationship Id="rId12" Type="http://schemas.openxmlformats.org/officeDocument/2006/relationships/hyperlink" Target="mailto:ihmesp@fn.mde.es" TargetMode="External"/><Relationship Id="rId17" Type="http://schemas.openxmlformats.org/officeDocument/2006/relationships/hyperlink" Target="mailto:oystein.aasbo@km.kongsberg.com" TargetMode="External"/><Relationship Id="rId25" Type="http://schemas.openxmlformats.org/officeDocument/2006/relationships/hyperlink" Target="mailto:moustodaye@yahoo.fr" TargetMode="External"/><Relationship Id="rId33" Type="http://schemas.openxmlformats.org/officeDocument/2006/relationships/hyperlink" Target="mailto:JMARCMBIMBI@GMAIL.COM" TargetMode="External"/><Relationship Id="rId38" Type="http://schemas.openxmlformats.org/officeDocument/2006/relationships/hyperlink" Target="mailto:albertipote@gmail.com" TargetMode="External"/><Relationship Id="rId46" Type="http://schemas.openxmlformats.org/officeDocument/2006/relationships/hyperlink" Target="mailto:samwrknav@gmail.com" TargetMode="External"/><Relationship Id="rId2" Type="http://schemas.openxmlformats.org/officeDocument/2006/relationships/hyperlink" Target="mailto:idriss.beye@pad.cm" TargetMode="External"/><Relationship Id="rId16" Type="http://schemas.openxmlformats.org/officeDocument/2006/relationships/hyperlink" Target="mailto:mo@sevencs.com" TargetMode="External"/><Relationship Id="rId20" Type="http://schemas.openxmlformats.org/officeDocument/2006/relationships/hyperlink" Target="mailto:ambanawinther@gmail.com" TargetMode="External"/><Relationship Id="rId29" Type="http://schemas.openxmlformats.org/officeDocument/2006/relationships/hyperlink" Target="mailto:smorenos@fn.mde.es" TargetMode="External"/><Relationship Id="rId41" Type="http://schemas.openxmlformats.org/officeDocument/2006/relationships/hyperlink" Target="mailto:helderufino46.hr@gmail.com" TargetMode="External"/><Relationship Id="rId54" Type="http://schemas.openxmlformats.org/officeDocument/2006/relationships/table" Target="../tables/table1.xml"/><Relationship Id="rId1" Type="http://schemas.openxmlformats.org/officeDocument/2006/relationships/hyperlink" Target="mailto:patrickmusitumbu2@gmail.com" TargetMode="External"/><Relationship Id="rId6" Type="http://schemas.openxmlformats.org/officeDocument/2006/relationships/hyperlink" Target="mailto:julien.smeeckaert@shom.fr" TargetMode="External"/><Relationship Id="rId11" Type="http://schemas.openxmlformats.org/officeDocument/2006/relationships/hyperlink" Target="mailto:amiduh2@yahoo.co.uk" TargetMode="External"/><Relationship Id="rId24" Type="http://schemas.openxmlformats.org/officeDocument/2006/relationships/hyperlink" Target="mailto:dcorrea@gambiaports.gm" TargetMode="External"/><Relationship Id="rId32" Type="http://schemas.openxmlformats.org/officeDocument/2006/relationships/hyperlink" Target="mailto:simoes.marques@hidrografico.pt" TargetMode="External"/><Relationship Id="rId37" Type="http://schemas.openxmlformats.org/officeDocument/2006/relationships/hyperlink" Target="mailto:pthioye2@yahoo.fr" TargetMode="External"/><Relationship Id="rId40" Type="http://schemas.openxmlformats.org/officeDocument/2006/relationships/hyperlink" Target="mailto:neromaria1@gmail.com" TargetMode="External"/><Relationship Id="rId45" Type="http://schemas.openxmlformats.org/officeDocument/2006/relationships/hyperlink" Target="mailto:blele@gpmgabon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laurent.kerleguer@shom.fr" TargetMode="External"/><Relationship Id="rId15" Type="http://schemas.openxmlformats.org/officeDocument/2006/relationships/hyperlink" Target="mailto:gerardine.delanoye@iala-aism.org" TargetMode="External"/><Relationship Id="rId23" Type="http://schemas.openxmlformats.org/officeDocument/2006/relationships/hyperlink" Target="mailto:ngomoekir@yahoo.com" TargetMode="External"/><Relationship Id="rId28" Type="http://schemas.openxmlformats.org/officeDocument/2006/relationships/hyperlink" Target="mailto:lauhan@kartverket.no" TargetMode="External"/><Relationship Id="rId36" Type="http://schemas.openxmlformats.org/officeDocument/2006/relationships/hyperlink" Target="mailto:laurealdonpedro@yahoo.es" TargetMode="External"/><Relationship Id="rId49" Type="http://schemas.openxmlformats.org/officeDocument/2006/relationships/hyperlink" Target="mailto:ribas.mb@hotmail.com" TargetMode="External"/><Relationship Id="rId10" Type="http://schemas.openxmlformats.org/officeDocument/2006/relationships/hyperlink" Target="mailto:abdellah.hadou@gmail.com" TargetMode="External"/><Relationship Id="rId19" Type="http://schemas.openxmlformats.org/officeDocument/2006/relationships/hyperlink" Target="mailto:yves.guillam@iho.int" TargetMode="External"/><Relationship Id="rId31" Type="http://schemas.openxmlformats.org/officeDocument/2006/relationships/hyperlink" Target="mailto:dt.hi.chf@hidrografico.pt" TargetMode="External"/><Relationship Id="rId44" Type="http://schemas.openxmlformats.org/officeDocument/2006/relationships/hyperlink" Target="mailto:departementj@gmail.com" TargetMode="External"/><Relationship Id="rId52" Type="http://schemas.openxmlformats.org/officeDocument/2006/relationships/hyperlink" Target="mailto:dt.nv.chf@hidrografico.pt" TargetMode="External"/><Relationship Id="rId4" Type="http://schemas.openxmlformats.org/officeDocument/2006/relationships/hyperlink" Target="mailto:amandine.lefrancois@shom.fr" TargetMode="External"/><Relationship Id="rId9" Type="http://schemas.openxmlformats.org/officeDocument/2006/relationships/hyperlink" Target="mailto:dhoc-cdiv-mr@far.ma" TargetMode="External"/><Relationship Id="rId14" Type="http://schemas.openxmlformats.org/officeDocument/2006/relationships/hyperlink" Target="mailto:nathanael.knapp@ukho.gov.uk" TargetMode="External"/><Relationship Id="rId22" Type="http://schemas.openxmlformats.org/officeDocument/2006/relationships/hyperlink" Target="mailto:seysangare@yahoo.fr" TargetMode="External"/><Relationship Id="rId27" Type="http://schemas.openxmlformats.org/officeDocument/2006/relationships/hyperlink" Target="mailto:ibrahima.cissokho@portdakar.sn" TargetMode="External"/><Relationship Id="rId30" Type="http://schemas.openxmlformats.org/officeDocument/2006/relationships/hyperlink" Target="mailto:dt.dir@hidrografico.pt" TargetMode="External"/><Relationship Id="rId35" Type="http://schemas.openxmlformats.org/officeDocument/2006/relationships/hyperlink" Target="mailto:dhydro@navy.mil.ng" TargetMode="External"/><Relationship Id="rId43" Type="http://schemas.openxmlformats.org/officeDocument/2006/relationships/hyperlink" Target="mailto:azec_ing@yahoo.fr" TargetMode="External"/><Relationship Id="rId48" Type="http://schemas.openxmlformats.org/officeDocument/2006/relationships/hyperlink" Target="mailto:Douglas.L.Roush@nga.mil" TargetMode="External"/><Relationship Id="rId8" Type="http://schemas.openxmlformats.org/officeDocument/2006/relationships/hyperlink" Target="mailto:ykoranteng@ghanaports.gov.gh" TargetMode="External"/><Relationship Id="rId51" Type="http://schemas.openxmlformats.org/officeDocument/2006/relationships/hyperlink" Target="mailto:geraldes.dias@hidrografico.p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ibichebokondo83@gmail.com" TargetMode="External"/><Relationship Id="rId13" Type="http://schemas.openxmlformats.org/officeDocument/2006/relationships/hyperlink" Target="mailto:grace.vaye@lima.gov.lr" TargetMode="External"/><Relationship Id="rId18" Type="http://schemas.openxmlformats.org/officeDocument/2006/relationships/hyperlink" Target="mailto:Sandra.Bandeira@enaport.st" TargetMode="External"/><Relationship Id="rId3" Type="http://schemas.openxmlformats.org/officeDocument/2006/relationships/hyperlink" Target="mailto:helderamoroso@yahoo.com.br" TargetMode="External"/><Relationship Id="rId21" Type="http://schemas.openxmlformats.org/officeDocument/2006/relationships/hyperlink" Target="mailto:carlos.lopes@ixblue.com" TargetMode="External"/><Relationship Id="rId7" Type="http://schemas.openxmlformats.org/officeDocument/2006/relationships/hyperlink" Target="mailto:bazongamarc@yahoo.fr" TargetMode="External"/><Relationship Id="rId12" Type="http://schemas.openxmlformats.org/officeDocument/2006/relationships/hyperlink" Target="mailto:gblolay@yahoo.com" TargetMode="External"/><Relationship Id="rId17" Type="http://schemas.openxmlformats.org/officeDocument/2006/relationships/hyperlink" Target="mailto:Amarocarlos321@hotmail.com" TargetMode="External"/><Relationship Id="rId2" Type="http://schemas.openxmlformats.org/officeDocument/2006/relationships/hyperlink" Target="mailto:jan.devoght@pac.bj" TargetMode="External"/><Relationship Id="rId16" Type="http://schemas.openxmlformats.org/officeDocument/2006/relationships/hyperlink" Target="mailto:Manuel.Diogo@enaport.st" TargetMode="External"/><Relationship Id="rId20" Type="http://schemas.openxmlformats.org/officeDocument/2006/relationships/hyperlink" Target="mailto:carlos.lopes@ixblue.com" TargetMode="External"/><Relationship Id="rId1" Type="http://schemas.openxmlformats.org/officeDocument/2006/relationships/hyperlink" Target="mailto:FMAMASAMBO@PAC.bj" TargetMode="External"/><Relationship Id="rId6" Type="http://schemas.openxmlformats.org/officeDocument/2006/relationships/hyperlink" Target="mailto:neromaria1@gmail.com" TargetMode="External"/><Relationship Id="rId11" Type="http://schemas.openxmlformats.org/officeDocument/2006/relationships/hyperlink" Target="mailto:nfelixbulutna@gmail.com" TargetMode="External"/><Relationship Id="rId5" Type="http://schemas.openxmlformats.org/officeDocument/2006/relationships/hyperlink" Target="mailto:joseph.NGUENENTEPPE@pad.cm" TargetMode="External"/><Relationship Id="rId15" Type="http://schemas.openxmlformats.org/officeDocument/2006/relationships/hyperlink" Target="mailto:dhydro@navy.mil.ng" TargetMode="External"/><Relationship Id="rId10" Type="http://schemas.openxmlformats.org/officeDocument/2006/relationships/hyperlink" Target="mailto:sigabatista@gmail.com" TargetMode="External"/><Relationship Id="rId19" Type="http://schemas.openxmlformats.org/officeDocument/2006/relationships/hyperlink" Target="mailto:wu1078@yahoo.co.uk" TargetMode="External"/><Relationship Id="rId4" Type="http://schemas.openxmlformats.org/officeDocument/2006/relationships/hyperlink" Target="mailto:joris.thys@pac.bj" TargetMode="External"/><Relationship Id="rId9" Type="http://schemas.openxmlformats.org/officeDocument/2006/relationships/hyperlink" Target="mailto:laureldonpedro@yahoo.es" TargetMode="External"/><Relationship Id="rId14" Type="http://schemas.openxmlformats.org/officeDocument/2006/relationships/hyperlink" Target="mailto:siab44@hotmail.com" TargetMode="External"/><Relationship Id="rId22" Type="http://schemas.openxmlformats.org/officeDocument/2006/relationships/hyperlink" Target="mailto:Ndoli3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K5" sqref="K5"/>
    </sheetView>
  </sheetViews>
  <sheetFormatPr defaultRowHeight="15" x14ac:dyDescent="0.25"/>
  <cols>
    <col min="1" max="1" width="22.42578125" style="2" bestFit="1" customWidth="1"/>
    <col min="3" max="3" width="17.5703125" bestFit="1" customWidth="1"/>
    <col min="4" max="4" width="49.85546875" bestFit="1" customWidth="1"/>
    <col min="5" max="5" width="85.85546875" bestFit="1" customWidth="1"/>
    <col min="6" max="6" width="33.85546875" bestFit="1" customWidth="1"/>
    <col min="7" max="7" width="38.7109375" bestFit="1" customWidth="1"/>
    <col min="8" max="8" width="23" bestFit="1" customWidth="1"/>
    <col min="9" max="9" width="21.7109375" customWidth="1"/>
    <col min="10" max="10" width="33.140625" bestFit="1" customWidth="1"/>
    <col min="11" max="11" width="15.5703125" bestFit="1" customWidth="1"/>
  </cols>
  <sheetData>
    <row r="1" spans="2:12" ht="21" x14ac:dyDescent="0.35">
      <c r="B1" s="5" t="s">
        <v>68</v>
      </c>
    </row>
    <row r="2" spans="2:12" x14ac:dyDescent="0.25">
      <c r="K2" s="32">
        <f>COUNTA(Table2[Face-to-Face])</f>
        <v>53</v>
      </c>
      <c r="L2" s="32">
        <f>COUNTA(Table2[VTC])</f>
        <v>24</v>
      </c>
    </row>
    <row r="3" spans="2:12" s="13" customFormat="1" ht="15.75" x14ac:dyDescent="0.25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188</v>
      </c>
      <c r="H3" s="14" t="s">
        <v>5</v>
      </c>
      <c r="I3" s="14" t="s">
        <v>189</v>
      </c>
      <c r="J3" s="14" t="s">
        <v>6</v>
      </c>
      <c r="K3" s="14" t="s">
        <v>11</v>
      </c>
      <c r="L3" s="14" t="s">
        <v>173</v>
      </c>
    </row>
    <row r="4" spans="2:12" s="13" customFormat="1" ht="15.75" x14ac:dyDescent="0.25">
      <c r="B4" s="6">
        <v>1</v>
      </c>
      <c r="C4" s="7" t="s">
        <v>12</v>
      </c>
      <c r="D4" s="7" t="s">
        <v>167</v>
      </c>
      <c r="E4" s="7" t="s">
        <v>169</v>
      </c>
      <c r="F4" s="7" t="s">
        <v>168</v>
      </c>
      <c r="G4" s="7"/>
      <c r="H4" s="8" t="s">
        <v>37</v>
      </c>
      <c r="I4" s="8"/>
      <c r="J4" s="9" t="s">
        <v>182</v>
      </c>
      <c r="K4" s="4" t="s">
        <v>11</v>
      </c>
      <c r="L4" s="34"/>
    </row>
    <row r="5" spans="2:12" s="13" customFormat="1" ht="15.75" x14ac:dyDescent="0.25">
      <c r="B5" s="6">
        <v>2</v>
      </c>
      <c r="C5" s="7" t="s">
        <v>12</v>
      </c>
      <c r="D5" s="7" t="s">
        <v>167</v>
      </c>
      <c r="E5" s="7" t="s">
        <v>169</v>
      </c>
      <c r="F5" s="6" t="s">
        <v>170</v>
      </c>
      <c r="G5" s="6"/>
      <c r="H5" s="8" t="s">
        <v>34</v>
      </c>
      <c r="I5" s="8"/>
      <c r="J5" s="9" t="s">
        <v>115</v>
      </c>
      <c r="K5" s="4" t="s">
        <v>11</v>
      </c>
      <c r="L5" s="34"/>
    </row>
    <row r="6" spans="2:12" ht="30" x14ac:dyDescent="0.25">
      <c r="B6" s="6">
        <v>3</v>
      </c>
      <c r="C6" s="7" t="s">
        <v>12</v>
      </c>
      <c r="D6" s="7" t="s">
        <v>7</v>
      </c>
      <c r="E6" s="7" t="s">
        <v>8</v>
      </c>
      <c r="F6" s="6" t="s">
        <v>9</v>
      </c>
      <c r="G6" s="6"/>
      <c r="H6" s="8" t="s">
        <v>37</v>
      </c>
      <c r="I6" s="8" t="s">
        <v>220</v>
      </c>
      <c r="J6" s="9" t="s">
        <v>10</v>
      </c>
      <c r="K6" s="4" t="s">
        <v>11</v>
      </c>
      <c r="L6" s="29"/>
    </row>
    <row r="7" spans="2:12" x14ac:dyDescent="0.25">
      <c r="B7" s="6">
        <v>4</v>
      </c>
      <c r="C7" s="7" t="s">
        <v>12</v>
      </c>
      <c r="D7" s="7" t="s">
        <v>13</v>
      </c>
      <c r="E7" s="7" t="s">
        <v>184</v>
      </c>
      <c r="F7" s="6" t="s">
        <v>181</v>
      </c>
      <c r="G7" s="6"/>
      <c r="H7" s="8" t="s">
        <v>37</v>
      </c>
      <c r="I7" s="8" t="s">
        <v>222</v>
      </c>
      <c r="J7" s="9" t="s">
        <v>118</v>
      </c>
      <c r="K7" s="4" t="s">
        <v>11</v>
      </c>
      <c r="L7" s="29"/>
    </row>
    <row r="8" spans="2:12" x14ac:dyDescent="0.25">
      <c r="B8" s="6">
        <v>5</v>
      </c>
      <c r="C8" s="7" t="s">
        <v>12</v>
      </c>
      <c r="D8" s="7" t="s">
        <v>13</v>
      </c>
      <c r="E8" s="36" t="s">
        <v>183</v>
      </c>
      <c r="F8" s="7" t="s">
        <v>14</v>
      </c>
      <c r="G8" s="7"/>
      <c r="H8" s="8" t="s">
        <v>37</v>
      </c>
      <c r="I8" s="8"/>
      <c r="J8" s="9" t="s">
        <v>15</v>
      </c>
      <c r="K8" s="4" t="s">
        <v>11</v>
      </c>
      <c r="L8" s="29"/>
    </row>
    <row r="9" spans="2:12" x14ac:dyDescent="0.25">
      <c r="B9" s="6">
        <v>6</v>
      </c>
      <c r="C9" s="7" t="s">
        <v>12</v>
      </c>
      <c r="D9" s="6" t="s">
        <v>16</v>
      </c>
      <c r="E9" s="10" t="s">
        <v>17</v>
      </c>
      <c r="F9" s="6" t="s">
        <v>19</v>
      </c>
      <c r="G9" s="6"/>
      <c r="H9" s="8" t="s">
        <v>37</v>
      </c>
      <c r="I9" s="8"/>
      <c r="J9" s="9" t="s">
        <v>18</v>
      </c>
      <c r="K9" s="4" t="s">
        <v>11</v>
      </c>
      <c r="L9" s="29"/>
    </row>
    <row r="10" spans="2:12" x14ac:dyDescent="0.25">
      <c r="B10" s="6">
        <v>7</v>
      </c>
      <c r="C10" s="7" t="s">
        <v>12</v>
      </c>
      <c r="D10" s="6" t="s">
        <v>16</v>
      </c>
      <c r="E10" s="10" t="s">
        <v>17</v>
      </c>
      <c r="F10" s="7" t="s">
        <v>20</v>
      </c>
      <c r="G10" s="7"/>
      <c r="H10" s="8" t="s">
        <v>37</v>
      </c>
      <c r="I10" s="8"/>
      <c r="J10" s="9" t="s">
        <v>21</v>
      </c>
      <c r="K10" s="4" t="s">
        <v>11</v>
      </c>
      <c r="L10" s="29"/>
    </row>
    <row r="11" spans="2:12" x14ac:dyDescent="0.25">
      <c r="B11" s="6">
        <v>8</v>
      </c>
      <c r="C11" s="7" t="s">
        <v>12</v>
      </c>
      <c r="D11" s="6" t="s">
        <v>16</v>
      </c>
      <c r="E11" s="10" t="s">
        <v>17</v>
      </c>
      <c r="F11" s="6" t="s">
        <v>23</v>
      </c>
      <c r="G11" s="6"/>
      <c r="H11" s="8" t="s">
        <v>34</v>
      </c>
      <c r="I11" s="8"/>
      <c r="J11" s="9" t="s">
        <v>22</v>
      </c>
      <c r="K11" s="4" t="s">
        <v>11</v>
      </c>
      <c r="L11" s="29"/>
    </row>
    <row r="12" spans="2:12" x14ac:dyDescent="0.25">
      <c r="B12" s="6">
        <v>9</v>
      </c>
      <c r="C12" s="7" t="s">
        <v>12</v>
      </c>
      <c r="D12" s="6" t="s">
        <v>16</v>
      </c>
      <c r="E12" s="10" t="s">
        <v>17</v>
      </c>
      <c r="F12" s="6" t="s">
        <v>24</v>
      </c>
      <c r="G12" s="6"/>
      <c r="H12" s="8" t="s">
        <v>37</v>
      </c>
      <c r="I12" s="8"/>
      <c r="J12" s="9" t="s">
        <v>25</v>
      </c>
      <c r="K12" s="4" t="s">
        <v>11</v>
      </c>
      <c r="L12" s="29"/>
    </row>
    <row r="13" spans="2:12" x14ac:dyDescent="0.25">
      <c r="B13" s="6">
        <v>10</v>
      </c>
      <c r="C13" s="7" t="s">
        <v>12</v>
      </c>
      <c r="D13" s="6" t="s">
        <v>31</v>
      </c>
      <c r="E13" s="6" t="s">
        <v>30</v>
      </c>
      <c r="F13" s="6" t="s">
        <v>29</v>
      </c>
      <c r="G13" s="6"/>
      <c r="H13" s="8" t="s">
        <v>37</v>
      </c>
      <c r="I13" s="8" t="s">
        <v>219</v>
      </c>
      <c r="J13" s="9" t="s">
        <v>26</v>
      </c>
      <c r="K13" s="4" t="s">
        <v>11</v>
      </c>
      <c r="L13" s="29"/>
    </row>
    <row r="14" spans="2:12" x14ac:dyDescent="0.25">
      <c r="B14" s="6">
        <v>11</v>
      </c>
      <c r="C14" s="7" t="s">
        <v>12</v>
      </c>
      <c r="D14" s="6" t="s">
        <v>31</v>
      </c>
      <c r="E14" s="6" t="s">
        <v>30</v>
      </c>
      <c r="F14" s="6" t="s">
        <v>28</v>
      </c>
      <c r="G14" s="6"/>
      <c r="H14" s="8" t="s">
        <v>37</v>
      </c>
      <c r="I14" s="8"/>
      <c r="J14" s="9" t="s">
        <v>27</v>
      </c>
      <c r="K14" s="4" t="s">
        <v>11</v>
      </c>
      <c r="L14" s="29"/>
    </row>
    <row r="15" spans="2:12" x14ac:dyDescent="0.25">
      <c r="B15" s="40">
        <v>12</v>
      </c>
      <c r="C15" s="40" t="s">
        <v>12</v>
      </c>
      <c r="D15" s="40" t="s">
        <v>38</v>
      </c>
      <c r="E15" s="40" t="s">
        <v>32</v>
      </c>
      <c r="F15" s="43" t="s">
        <v>33</v>
      </c>
      <c r="G15" s="43"/>
      <c r="H15" s="43" t="s">
        <v>34</v>
      </c>
      <c r="I15" s="43"/>
      <c r="J15" s="9" t="s">
        <v>39</v>
      </c>
      <c r="K15" s="4"/>
      <c r="L15" s="31" t="s">
        <v>173</v>
      </c>
    </row>
    <row r="16" spans="2:12" x14ac:dyDescent="0.25">
      <c r="B16" s="6">
        <v>13</v>
      </c>
      <c r="C16" s="7" t="s">
        <v>12</v>
      </c>
      <c r="D16" s="7" t="s">
        <v>38</v>
      </c>
      <c r="E16" s="7" t="s">
        <v>32</v>
      </c>
      <c r="F16" s="8" t="s">
        <v>36</v>
      </c>
      <c r="G16" s="8"/>
      <c r="H16" s="8" t="s">
        <v>37</v>
      </c>
      <c r="I16" s="8" t="s">
        <v>214</v>
      </c>
      <c r="J16" s="11" t="s">
        <v>40</v>
      </c>
      <c r="K16" s="4" t="s">
        <v>11</v>
      </c>
      <c r="L16" s="29"/>
    </row>
    <row r="17" spans="2:12" x14ac:dyDescent="0.25">
      <c r="B17" s="6">
        <v>14</v>
      </c>
      <c r="C17" s="7" t="s">
        <v>12</v>
      </c>
      <c r="D17" s="6" t="s">
        <v>41</v>
      </c>
      <c r="E17" s="6" t="s">
        <v>42</v>
      </c>
      <c r="F17" s="8" t="s">
        <v>171</v>
      </c>
      <c r="G17" s="8"/>
      <c r="H17" s="8" t="s">
        <v>37</v>
      </c>
      <c r="I17" s="8"/>
      <c r="J17" s="11" t="s">
        <v>136</v>
      </c>
      <c r="K17" s="4"/>
      <c r="L17" s="31" t="s">
        <v>173</v>
      </c>
    </row>
    <row r="18" spans="2:12" x14ac:dyDescent="0.25">
      <c r="B18" s="6">
        <v>15</v>
      </c>
      <c r="C18" s="7" t="s">
        <v>12</v>
      </c>
      <c r="D18" s="6" t="s">
        <v>41</v>
      </c>
      <c r="E18" s="6" t="s">
        <v>42</v>
      </c>
      <c r="F18" s="29" t="s">
        <v>172</v>
      </c>
      <c r="G18" s="29"/>
      <c r="H18" s="8" t="s">
        <v>34</v>
      </c>
      <c r="I18" s="8"/>
      <c r="J18" s="11" t="s">
        <v>136</v>
      </c>
      <c r="K18" s="4" t="s">
        <v>11</v>
      </c>
      <c r="L18" s="29"/>
    </row>
    <row r="19" spans="2:12" x14ac:dyDescent="0.25">
      <c r="B19" s="6">
        <v>16</v>
      </c>
      <c r="C19" s="7" t="s">
        <v>12</v>
      </c>
      <c r="D19" s="6" t="s">
        <v>41</v>
      </c>
      <c r="E19" s="6" t="s">
        <v>42</v>
      </c>
      <c r="F19" s="6" t="s">
        <v>43</v>
      </c>
      <c r="G19" s="6"/>
      <c r="H19" s="8" t="s">
        <v>37</v>
      </c>
      <c r="I19" s="8" t="s">
        <v>221</v>
      </c>
      <c r="J19" s="9" t="s">
        <v>48</v>
      </c>
      <c r="K19" s="4" t="s">
        <v>11</v>
      </c>
      <c r="L19" s="29"/>
    </row>
    <row r="20" spans="2:12" x14ac:dyDescent="0.25">
      <c r="B20" s="6">
        <v>17</v>
      </c>
      <c r="C20" s="7" t="s">
        <v>12</v>
      </c>
      <c r="D20" s="7" t="s">
        <v>52</v>
      </c>
      <c r="E20" s="8" t="s">
        <v>44</v>
      </c>
      <c r="F20" s="6" t="s">
        <v>158</v>
      </c>
      <c r="G20" s="6"/>
      <c r="H20" s="8" t="s">
        <v>37</v>
      </c>
      <c r="I20" s="8"/>
      <c r="J20" s="9" t="s">
        <v>157</v>
      </c>
      <c r="K20" s="4" t="s">
        <v>11</v>
      </c>
      <c r="L20" s="29"/>
    </row>
    <row r="21" spans="2:12" x14ac:dyDescent="0.25">
      <c r="B21" s="6">
        <v>18</v>
      </c>
      <c r="C21" s="7" t="s">
        <v>12</v>
      </c>
      <c r="D21" s="7" t="s">
        <v>52</v>
      </c>
      <c r="E21" s="8" t="s">
        <v>44</v>
      </c>
      <c r="F21" s="6" t="s">
        <v>159</v>
      </c>
      <c r="G21" s="6"/>
      <c r="H21" s="8" t="s">
        <v>37</v>
      </c>
      <c r="I21" s="8"/>
      <c r="J21" s="9" t="s">
        <v>160</v>
      </c>
      <c r="K21" s="4" t="s">
        <v>11</v>
      </c>
      <c r="L21" s="29"/>
    </row>
    <row r="22" spans="2:12" x14ac:dyDescent="0.25">
      <c r="B22" s="6">
        <v>19</v>
      </c>
      <c r="C22" s="7" t="s">
        <v>12</v>
      </c>
      <c r="D22" s="7" t="s">
        <v>52</v>
      </c>
      <c r="E22" s="8" t="s">
        <v>44</v>
      </c>
      <c r="F22" s="8" t="s">
        <v>45</v>
      </c>
      <c r="G22" s="8"/>
      <c r="H22" s="8" t="s">
        <v>34</v>
      </c>
      <c r="I22" s="8"/>
      <c r="J22" s="11" t="s">
        <v>49</v>
      </c>
      <c r="K22" s="4" t="s">
        <v>11</v>
      </c>
      <c r="L22" s="29"/>
    </row>
    <row r="23" spans="2:12" x14ac:dyDescent="0.25">
      <c r="B23" s="6">
        <v>20</v>
      </c>
      <c r="C23" s="7" t="s">
        <v>12</v>
      </c>
      <c r="D23" s="7" t="s">
        <v>52</v>
      </c>
      <c r="E23" s="8" t="s">
        <v>44</v>
      </c>
      <c r="F23" s="8" t="s">
        <v>46</v>
      </c>
      <c r="G23" s="8"/>
      <c r="H23" s="8" t="s">
        <v>37</v>
      </c>
      <c r="I23" s="8"/>
      <c r="J23" s="11" t="s">
        <v>50</v>
      </c>
      <c r="K23" s="4" t="s">
        <v>11</v>
      </c>
      <c r="L23" s="29"/>
    </row>
    <row r="24" spans="2:12" x14ac:dyDescent="0.25">
      <c r="B24" s="6">
        <v>21</v>
      </c>
      <c r="C24" s="7" t="s">
        <v>12</v>
      </c>
      <c r="D24" s="7" t="s">
        <v>52</v>
      </c>
      <c r="E24" s="8" t="s">
        <v>44</v>
      </c>
      <c r="F24" s="8" t="s">
        <v>47</v>
      </c>
      <c r="G24" s="8"/>
      <c r="H24" s="8" t="s">
        <v>37</v>
      </c>
      <c r="I24" s="8"/>
      <c r="J24" s="11" t="s">
        <v>51</v>
      </c>
      <c r="K24" s="4" t="s">
        <v>11</v>
      </c>
      <c r="L24" s="29"/>
    </row>
    <row r="25" spans="2:12" x14ac:dyDescent="0.25">
      <c r="B25" s="6">
        <v>22</v>
      </c>
      <c r="C25" s="7" t="s">
        <v>12</v>
      </c>
      <c r="D25" s="7" t="s">
        <v>52</v>
      </c>
      <c r="E25" s="8" t="s">
        <v>44</v>
      </c>
      <c r="F25" s="8" t="s">
        <v>304</v>
      </c>
      <c r="G25" s="8"/>
      <c r="H25" s="8" t="s">
        <v>37</v>
      </c>
      <c r="I25" s="8"/>
      <c r="J25" s="45" t="s">
        <v>305</v>
      </c>
      <c r="K25" s="4"/>
      <c r="L25" s="31" t="s">
        <v>173</v>
      </c>
    </row>
    <row r="26" spans="2:12" x14ac:dyDescent="0.25">
      <c r="B26" s="6">
        <v>23</v>
      </c>
      <c r="C26" s="7" t="s">
        <v>12</v>
      </c>
      <c r="D26" s="7" t="s">
        <v>52</v>
      </c>
      <c r="E26" s="8" t="s">
        <v>44</v>
      </c>
      <c r="F26" s="8" t="s">
        <v>306</v>
      </c>
      <c r="G26" s="8"/>
      <c r="H26" s="8" t="s">
        <v>37</v>
      </c>
      <c r="I26" s="8"/>
      <c r="J26" s="45" t="s">
        <v>307</v>
      </c>
      <c r="K26" s="4"/>
      <c r="L26" s="31" t="s">
        <v>173</v>
      </c>
    </row>
    <row r="27" spans="2:12" x14ac:dyDescent="0.25">
      <c r="B27" s="6">
        <v>24</v>
      </c>
      <c r="C27" s="7" t="s">
        <v>12</v>
      </c>
      <c r="D27" s="7" t="s">
        <v>53</v>
      </c>
      <c r="E27" s="7" t="s">
        <v>54</v>
      </c>
      <c r="F27" s="7" t="s">
        <v>55</v>
      </c>
      <c r="G27" s="7"/>
      <c r="H27" s="7" t="s">
        <v>37</v>
      </c>
      <c r="I27" s="7"/>
      <c r="J27" s="9" t="s">
        <v>61</v>
      </c>
      <c r="K27" s="4" t="s">
        <v>11</v>
      </c>
      <c r="L27" s="29"/>
    </row>
    <row r="28" spans="2:12" x14ac:dyDescent="0.25">
      <c r="B28" s="6">
        <v>25</v>
      </c>
      <c r="C28" s="7" t="s">
        <v>12</v>
      </c>
      <c r="D28" s="7" t="s">
        <v>53</v>
      </c>
      <c r="E28" s="7" t="s">
        <v>54</v>
      </c>
      <c r="F28" s="7" t="s">
        <v>56</v>
      </c>
      <c r="G28" s="7"/>
      <c r="H28" s="7" t="s">
        <v>34</v>
      </c>
      <c r="I28" s="7"/>
      <c r="J28" s="9" t="s">
        <v>62</v>
      </c>
      <c r="K28" s="4" t="s">
        <v>11</v>
      </c>
      <c r="L28" s="29"/>
    </row>
    <row r="29" spans="2:12" x14ac:dyDescent="0.25">
      <c r="B29" s="6">
        <v>26</v>
      </c>
      <c r="C29" s="7" t="s">
        <v>12</v>
      </c>
      <c r="D29" s="7" t="s">
        <v>57</v>
      </c>
      <c r="E29" s="7" t="s">
        <v>58</v>
      </c>
      <c r="F29" s="7" t="s">
        <v>59</v>
      </c>
      <c r="G29" s="7"/>
      <c r="H29" s="7" t="s">
        <v>37</v>
      </c>
      <c r="I29" s="7"/>
      <c r="J29" s="9" t="s">
        <v>63</v>
      </c>
      <c r="K29" s="4" t="s">
        <v>11</v>
      </c>
      <c r="L29" s="29"/>
    </row>
    <row r="30" spans="2:12" x14ac:dyDescent="0.25">
      <c r="B30" s="6">
        <v>27</v>
      </c>
      <c r="C30" s="7" t="s">
        <v>12</v>
      </c>
      <c r="D30" s="7" t="s">
        <v>57</v>
      </c>
      <c r="E30" s="7" t="s">
        <v>58</v>
      </c>
      <c r="F30" s="7" t="s">
        <v>60</v>
      </c>
      <c r="G30" s="7"/>
      <c r="H30" s="7" t="s">
        <v>34</v>
      </c>
      <c r="I30" s="7"/>
      <c r="J30" s="9" t="s">
        <v>64</v>
      </c>
      <c r="K30" s="4" t="s">
        <v>11</v>
      </c>
      <c r="L30" s="29"/>
    </row>
    <row r="31" spans="2:12" x14ac:dyDescent="0.25">
      <c r="B31" s="6">
        <v>28</v>
      </c>
      <c r="C31" s="7" t="s">
        <v>241</v>
      </c>
      <c r="D31" s="7"/>
      <c r="E31" s="7" t="s">
        <v>308</v>
      </c>
      <c r="F31" s="7" t="s">
        <v>309</v>
      </c>
      <c r="G31" s="7"/>
      <c r="H31" s="7" t="s">
        <v>34</v>
      </c>
      <c r="I31" s="7"/>
      <c r="J31" s="9" t="s">
        <v>310</v>
      </c>
      <c r="K31" s="4"/>
      <c r="L31" s="31" t="s">
        <v>173</v>
      </c>
    </row>
    <row r="32" spans="2:12" x14ac:dyDescent="0.25">
      <c r="B32" s="6">
        <v>29</v>
      </c>
      <c r="C32" s="7" t="s">
        <v>241</v>
      </c>
      <c r="D32" s="7"/>
      <c r="E32" s="29" t="s">
        <v>224</v>
      </c>
      <c r="F32" s="29" t="s">
        <v>225</v>
      </c>
      <c r="G32" s="7"/>
      <c r="H32" s="7" t="s">
        <v>34</v>
      </c>
      <c r="I32" s="7"/>
      <c r="J32" s="9" t="s">
        <v>145</v>
      </c>
      <c r="K32" s="4"/>
      <c r="L32" s="31" t="s">
        <v>173</v>
      </c>
    </row>
    <row r="33" spans="2:12" ht="15" customHeight="1" x14ac:dyDescent="0.25">
      <c r="B33" s="6">
        <v>31</v>
      </c>
      <c r="C33" s="7" t="s">
        <v>241</v>
      </c>
      <c r="D33" s="7"/>
      <c r="E33" s="7" t="s">
        <v>65</v>
      </c>
      <c r="F33" s="7" t="s">
        <v>66</v>
      </c>
      <c r="G33" s="7"/>
      <c r="H33" s="7" t="s">
        <v>37</v>
      </c>
      <c r="I33" s="7"/>
      <c r="J33" s="9" t="s">
        <v>67</v>
      </c>
      <c r="K33" s="4" t="s">
        <v>35</v>
      </c>
      <c r="L33" s="29"/>
    </row>
    <row r="34" spans="2:12" x14ac:dyDescent="0.25">
      <c r="B34" s="6">
        <v>32</v>
      </c>
      <c r="C34" s="35" t="s">
        <v>223</v>
      </c>
      <c r="D34" s="7"/>
      <c r="E34" s="7" t="s">
        <v>70</v>
      </c>
      <c r="F34" s="7" t="s">
        <v>69</v>
      </c>
      <c r="G34" s="7"/>
      <c r="H34" s="7" t="s">
        <v>242</v>
      </c>
      <c r="I34" s="7"/>
      <c r="J34" s="9" t="s">
        <v>71</v>
      </c>
      <c r="K34" s="4"/>
      <c r="L34" s="31" t="s">
        <v>173</v>
      </c>
    </row>
    <row r="35" spans="2:12" x14ac:dyDescent="0.25">
      <c r="B35" s="6">
        <v>33</v>
      </c>
      <c r="C35" s="35" t="s">
        <v>223</v>
      </c>
      <c r="D35" s="7"/>
      <c r="E35" s="7" t="s">
        <v>243</v>
      </c>
      <c r="F35" s="7" t="s">
        <v>244</v>
      </c>
      <c r="G35" s="7"/>
      <c r="H35" s="7" t="s">
        <v>242</v>
      </c>
      <c r="I35" s="7"/>
      <c r="J35" s="9" t="s">
        <v>97</v>
      </c>
      <c r="K35" s="7" t="s">
        <v>35</v>
      </c>
      <c r="L35" s="7"/>
    </row>
    <row r="36" spans="2:12" x14ac:dyDescent="0.25">
      <c r="B36" s="6">
        <v>35</v>
      </c>
      <c r="C36" s="7" t="s">
        <v>245</v>
      </c>
      <c r="D36" s="7"/>
      <c r="E36" s="7" t="s">
        <v>246</v>
      </c>
      <c r="F36" s="7" t="s">
        <v>247</v>
      </c>
      <c r="G36" s="7"/>
      <c r="H36" s="7" t="s">
        <v>248</v>
      </c>
      <c r="I36" s="7"/>
      <c r="J36" s="9" t="s">
        <v>98</v>
      </c>
      <c r="K36" s="7" t="s">
        <v>35</v>
      </c>
      <c r="L36" s="7"/>
    </row>
    <row r="37" spans="2:12" x14ac:dyDescent="0.25">
      <c r="B37" s="6">
        <v>36</v>
      </c>
      <c r="C37" s="7" t="s">
        <v>245</v>
      </c>
      <c r="D37" s="7"/>
      <c r="E37" s="7" t="s">
        <v>246</v>
      </c>
      <c r="F37" s="7" t="s">
        <v>249</v>
      </c>
      <c r="G37" s="7"/>
      <c r="H37" s="7" t="s">
        <v>248</v>
      </c>
      <c r="I37" s="7"/>
      <c r="J37" s="9" t="s">
        <v>99</v>
      </c>
      <c r="K37" s="7" t="s">
        <v>35</v>
      </c>
      <c r="L37" s="7"/>
    </row>
    <row r="38" spans="2:12" x14ac:dyDescent="0.25">
      <c r="B38" s="6">
        <v>37</v>
      </c>
      <c r="C38" s="7" t="s">
        <v>250</v>
      </c>
      <c r="D38" s="7" t="s">
        <v>251</v>
      </c>
      <c r="E38" s="7" t="s">
        <v>252</v>
      </c>
      <c r="F38" s="33" t="s">
        <v>253</v>
      </c>
      <c r="G38" s="7"/>
      <c r="H38" s="7" t="s">
        <v>254</v>
      </c>
      <c r="I38" s="7"/>
      <c r="J38" s="7" t="s">
        <v>277</v>
      </c>
      <c r="K38" s="7"/>
      <c r="L38" s="31" t="s">
        <v>173</v>
      </c>
    </row>
    <row r="39" spans="2:12" x14ac:dyDescent="0.25">
      <c r="B39" s="6">
        <v>38</v>
      </c>
      <c r="C39" s="7" t="s">
        <v>250</v>
      </c>
      <c r="D39" s="7" t="s">
        <v>251</v>
      </c>
      <c r="E39" s="7" t="s">
        <v>252</v>
      </c>
      <c r="F39" s="33" t="s">
        <v>255</v>
      </c>
      <c r="G39" s="7"/>
      <c r="H39" s="7" t="s">
        <v>254</v>
      </c>
      <c r="I39" s="7"/>
      <c r="J39" s="7" t="s">
        <v>278</v>
      </c>
      <c r="K39" s="7" t="s">
        <v>226</v>
      </c>
      <c r="L39" s="7"/>
    </row>
    <row r="40" spans="2:12" x14ac:dyDescent="0.25">
      <c r="B40" s="6">
        <v>39</v>
      </c>
      <c r="C40" s="7" t="s">
        <v>250</v>
      </c>
      <c r="D40" s="7" t="s">
        <v>251</v>
      </c>
      <c r="E40" s="7" t="s">
        <v>252</v>
      </c>
      <c r="F40" s="33" t="s">
        <v>256</v>
      </c>
      <c r="G40" s="7"/>
      <c r="H40" s="7" t="s">
        <v>254</v>
      </c>
      <c r="I40" s="7"/>
      <c r="J40" s="7" t="s">
        <v>279</v>
      </c>
      <c r="K40" s="7" t="s">
        <v>226</v>
      </c>
      <c r="L40" s="7"/>
    </row>
    <row r="41" spans="2:12" x14ac:dyDescent="0.25">
      <c r="B41" s="6">
        <v>40</v>
      </c>
      <c r="C41" s="7" t="s">
        <v>250</v>
      </c>
      <c r="D41" s="7" t="s">
        <v>251</v>
      </c>
      <c r="E41" s="7" t="s">
        <v>252</v>
      </c>
      <c r="F41" s="33" t="s">
        <v>257</v>
      </c>
      <c r="G41" s="7"/>
      <c r="H41" s="7" t="s">
        <v>254</v>
      </c>
      <c r="I41" s="7"/>
      <c r="J41" s="7" t="s">
        <v>280</v>
      </c>
      <c r="K41" s="7" t="s">
        <v>226</v>
      </c>
      <c r="L41" s="7"/>
    </row>
    <row r="42" spans="2:12" x14ac:dyDescent="0.25">
      <c r="B42" s="6">
        <v>41</v>
      </c>
      <c r="C42" s="7" t="s">
        <v>250</v>
      </c>
      <c r="D42" s="7" t="s">
        <v>251</v>
      </c>
      <c r="E42" s="7" t="s">
        <v>252</v>
      </c>
      <c r="F42" s="33" t="s">
        <v>258</v>
      </c>
      <c r="G42" s="7"/>
      <c r="H42" s="7" t="s">
        <v>254</v>
      </c>
      <c r="I42" s="7"/>
      <c r="J42" s="12" t="s">
        <v>275</v>
      </c>
      <c r="K42" s="7" t="s">
        <v>226</v>
      </c>
      <c r="L42" s="7"/>
    </row>
    <row r="43" spans="2:12" x14ac:dyDescent="0.25">
      <c r="B43" s="6">
        <v>42</v>
      </c>
      <c r="C43" s="7" t="s">
        <v>250</v>
      </c>
      <c r="D43" s="7" t="s">
        <v>251</v>
      </c>
      <c r="E43" s="7" t="s">
        <v>252</v>
      </c>
      <c r="F43" s="33" t="s">
        <v>259</v>
      </c>
      <c r="G43" s="7"/>
      <c r="H43" s="7" t="s">
        <v>254</v>
      </c>
      <c r="I43" s="7"/>
      <c r="J43" s="7" t="s">
        <v>281</v>
      </c>
      <c r="K43" s="7" t="s">
        <v>226</v>
      </c>
      <c r="L43" s="7"/>
    </row>
    <row r="44" spans="2:12" x14ac:dyDescent="0.25">
      <c r="B44" s="6">
        <v>43</v>
      </c>
      <c r="C44" s="7" t="s">
        <v>250</v>
      </c>
      <c r="D44" s="7" t="s">
        <v>251</v>
      </c>
      <c r="E44" s="7" t="s">
        <v>252</v>
      </c>
      <c r="F44" s="33" t="s">
        <v>260</v>
      </c>
      <c r="G44" s="7"/>
      <c r="H44" s="7" t="s">
        <v>254</v>
      </c>
      <c r="I44" s="7"/>
      <c r="J44" s="7" t="s">
        <v>282</v>
      </c>
      <c r="K44" s="7"/>
      <c r="L44" s="31" t="s">
        <v>173</v>
      </c>
    </row>
    <row r="45" spans="2:12" x14ac:dyDescent="0.25">
      <c r="B45" s="6">
        <v>44</v>
      </c>
      <c r="C45" s="7" t="s">
        <v>250</v>
      </c>
      <c r="D45" s="7" t="s">
        <v>251</v>
      </c>
      <c r="E45" s="7" t="s">
        <v>252</v>
      </c>
      <c r="F45" s="33" t="s">
        <v>261</v>
      </c>
      <c r="G45" s="7"/>
      <c r="H45" s="7" t="s">
        <v>254</v>
      </c>
      <c r="I45" s="7"/>
      <c r="J45" s="7" t="s">
        <v>283</v>
      </c>
      <c r="K45" s="7"/>
      <c r="L45" s="31" t="s">
        <v>173</v>
      </c>
    </row>
    <row r="46" spans="2:12" x14ac:dyDescent="0.25">
      <c r="B46" s="6">
        <v>45</v>
      </c>
      <c r="C46" s="7" t="s">
        <v>250</v>
      </c>
      <c r="D46" s="7" t="s">
        <v>251</v>
      </c>
      <c r="E46" s="7" t="s">
        <v>252</v>
      </c>
      <c r="F46" s="33" t="s">
        <v>262</v>
      </c>
      <c r="G46" s="7"/>
      <c r="H46" s="7" t="s">
        <v>254</v>
      </c>
      <c r="I46" s="7"/>
      <c r="J46" s="7" t="s">
        <v>284</v>
      </c>
      <c r="K46" s="7"/>
      <c r="L46" s="31" t="s">
        <v>173</v>
      </c>
    </row>
    <row r="47" spans="2:12" x14ac:dyDescent="0.25">
      <c r="B47" s="6">
        <v>46</v>
      </c>
      <c r="C47" s="7" t="s">
        <v>250</v>
      </c>
      <c r="D47" s="7" t="s">
        <v>251</v>
      </c>
      <c r="E47" s="7" t="s">
        <v>252</v>
      </c>
      <c r="F47" s="33" t="s">
        <v>263</v>
      </c>
      <c r="G47" s="7"/>
      <c r="H47" s="7" t="s">
        <v>254</v>
      </c>
      <c r="I47" s="7"/>
      <c r="J47" s="7" t="s">
        <v>285</v>
      </c>
      <c r="K47" s="7"/>
      <c r="L47" s="31" t="s">
        <v>173</v>
      </c>
    </row>
    <row r="48" spans="2:12" x14ac:dyDescent="0.25">
      <c r="B48" s="6">
        <v>47</v>
      </c>
      <c r="C48" s="7" t="s">
        <v>250</v>
      </c>
      <c r="D48" s="7" t="s">
        <v>251</v>
      </c>
      <c r="E48" s="7" t="s">
        <v>252</v>
      </c>
      <c r="F48" s="33" t="s">
        <v>264</v>
      </c>
      <c r="G48" s="7"/>
      <c r="H48" s="7" t="s">
        <v>254</v>
      </c>
      <c r="I48" s="7"/>
      <c r="J48" s="7" t="s">
        <v>286</v>
      </c>
      <c r="K48" s="7"/>
      <c r="L48" s="31" t="s">
        <v>173</v>
      </c>
    </row>
    <row r="49" spans="2:12" x14ac:dyDescent="0.25">
      <c r="B49" s="6">
        <v>48</v>
      </c>
      <c r="C49" s="7" t="s">
        <v>250</v>
      </c>
      <c r="D49" s="7" t="s">
        <v>251</v>
      </c>
      <c r="E49" s="7" t="s">
        <v>252</v>
      </c>
      <c r="F49" s="33" t="s">
        <v>265</v>
      </c>
      <c r="G49" s="7"/>
      <c r="H49" s="7" t="s">
        <v>254</v>
      </c>
      <c r="I49" s="7"/>
      <c r="J49" s="7" t="s">
        <v>286</v>
      </c>
      <c r="K49" s="7"/>
      <c r="L49" s="31" t="s">
        <v>173</v>
      </c>
    </row>
    <row r="50" spans="2:12" x14ac:dyDescent="0.25">
      <c r="B50" s="6">
        <v>49</v>
      </c>
      <c r="C50" s="7" t="s">
        <v>250</v>
      </c>
      <c r="D50" s="7" t="s">
        <v>251</v>
      </c>
      <c r="E50" s="7" t="s">
        <v>252</v>
      </c>
      <c r="F50" s="33" t="s">
        <v>265</v>
      </c>
      <c r="G50" s="7"/>
      <c r="H50" s="7" t="s">
        <v>254</v>
      </c>
      <c r="I50" s="7"/>
      <c r="J50" s="7" t="s">
        <v>287</v>
      </c>
      <c r="K50" s="7"/>
      <c r="L50" s="31" t="s">
        <v>173</v>
      </c>
    </row>
    <row r="51" spans="2:12" x14ac:dyDescent="0.25">
      <c r="B51" s="6">
        <v>50</v>
      </c>
      <c r="C51" s="29" t="s">
        <v>227</v>
      </c>
      <c r="D51" s="29" t="s">
        <v>228</v>
      </c>
      <c r="E51" s="29" t="s">
        <v>229</v>
      </c>
      <c r="F51" s="29" t="s">
        <v>230</v>
      </c>
      <c r="G51" s="7"/>
      <c r="H51" s="29" t="s">
        <v>231</v>
      </c>
      <c r="I51" s="29"/>
      <c r="J51" s="29" t="s">
        <v>288</v>
      </c>
      <c r="K51" s="29"/>
      <c r="L51" s="31" t="s">
        <v>173</v>
      </c>
    </row>
    <row r="52" spans="2:12" x14ac:dyDescent="0.25">
      <c r="B52" s="6">
        <v>51</v>
      </c>
      <c r="C52" s="29" t="s">
        <v>227</v>
      </c>
      <c r="D52" s="29" t="s">
        <v>228</v>
      </c>
      <c r="E52" s="29" t="s">
        <v>229</v>
      </c>
      <c r="F52" s="29" t="s">
        <v>232</v>
      </c>
      <c r="G52" s="7"/>
      <c r="H52" s="29" t="s">
        <v>231</v>
      </c>
      <c r="I52" s="29"/>
      <c r="J52" s="38" t="s">
        <v>289</v>
      </c>
      <c r="K52" s="29"/>
      <c r="L52" s="31" t="s">
        <v>173</v>
      </c>
    </row>
    <row r="53" spans="2:12" x14ac:dyDescent="0.25">
      <c r="B53" s="6">
        <v>52</v>
      </c>
      <c r="C53" s="29" t="s">
        <v>227</v>
      </c>
      <c r="D53" s="29" t="s">
        <v>228</v>
      </c>
      <c r="E53" s="29" t="s">
        <v>229</v>
      </c>
      <c r="F53" s="29" t="s">
        <v>233</v>
      </c>
      <c r="G53" s="7"/>
      <c r="H53" s="29" t="s">
        <v>231</v>
      </c>
      <c r="I53" s="29"/>
      <c r="J53" s="29" t="s">
        <v>290</v>
      </c>
      <c r="K53" s="29"/>
      <c r="L53" s="31" t="s">
        <v>173</v>
      </c>
    </row>
    <row r="54" spans="2:12" x14ac:dyDescent="0.25">
      <c r="B54" s="6">
        <v>53</v>
      </c>
      <c r="C54" s="29" t="s">
        <v>227</v>
      </c>
      <c r="D54" s="29" t="s">
        <v>228</v>
      </c>
      <c r="E54" s="29" t="s">
        <v>229</v>
      </c>
      <c r="F54" s="29" t="s">
        <v>234</v>
      </c>
      <c r="G54" s="7"/>
      <c r="H54" s="29" t="s">
        <v>231</v>
      </c>
      <c r="I54" s="29"/>
      <c r="J54" s="29" t="s">
        <v>291</v>
      </c>
      <c r="K54" s="29"/>
      <c r="L54" s="31" t="s">
        <v>173</v>
      </c>
    </row>
    <row r="55" spans="2:12" x14ac:dyDescent="0.25">
      <c r="B55" s="6">
        <v>54</v>
      </c>
      <c r="C55" s="29" t="s">
        <v>227</v>
      </c>
      <c r="D55" s="29" t="s">
        <v>228</v>
      </c>
      <c r="E55" s="29" t="s">
        <v>229</v>
      </c>
      <c r="F55" s="29" t="s">
        <v>235</v>
      </c>
      <c r="G55" s="7"/>
      <c r="H55" s="29" t="s">
        <v>231</v>
      </c>
      <c r="I55" s="29"/>
      <c r="J55" s="29" t="s">
        <v>292</v>
      </c>
      <c r="K55" s="29"/>
      <c r="L55" s="31" t="s">
        <v>173</v>
      </c>
    </row>
    <row r="56" spans="2:12" x14ac:dyDescent="0.25">
      <c r="B56" s="6">
        <v>55</v>
      </c>
      <c r="C56" s="29" t="s">
        <v>227</v>
      </c>
      <c r="D56" s="29" t="s">
        <v>228</v>
      </c>
      <c r="E56" s="29" t="s">
        <v>229</v>
      </c>
      <c r="F56" s="29" t="s">
        <v>236</v>
      </c>
      <c r="G56" s="7"/>
      <c r="H56" s="29" t="s">
        <v>231</v>
      </c>
      <c r="I56" s="29"/>
      <c r="J56" s="29" t="s">
        <v>293</v>
      </c>
      <c r="K56" s="29"/>
      <c r="L56" s="31" t="s">
        <v>173</v>
      </c>
    </row>
    <row r="57" spans="2:12" x14ac:dyDescent="0.25">
      <c r="B57" s="6">
        <v>56</v>
      </c>
      <c r="C57" s="29" t="s">
        <v>227</v>
      </c>
      <c r="D57" s="29" t="s">
        <v>228</v>
      </c>
      <c r="E57" s="29" t="s">
        <v>229</v>
      </c>
      <c r="F57" s="29" t="s">
        <v>237</v>
      </c>
      <c r="G57" s="7"/>
      <c r="H57" s="29" t="s">
        <v>231</v>
      </c>
      <c r="I57" s="29"/>
      <c r="J57" s="29" t="s">
        <v>294</v>
      </c>
      <c r="K57" s="29"/>
      <c r="L57" s="31" t="s">
        <v>173</v>
      </c>
    </row>
    <row r="58" spans="2:12" x14ac:dyDescent="0.25">
      <c r="B58" s="6">
        <v>57</v>
      </c>
      <c r="C58" s="29" t="s">
        <v>227</v>
      </c>
      <c r="D58" s="29" t="s">
        <v>228</v>
      </c>
      <c r="E58" s="29" t="s">
        <v>229</v>
      </c>
      <c r="F58" s="29" t="s">
        <v>238</v>
      </c>
      <c r="G58" s="7"/>
      <c r="H58" s="29" t="s">
        <v>239</v>
      </c>
      <c r="I58" s="29"/>
      <c r="J58" s="29" t="s">
        <v>295</v>
      </c>
      <c r="K58" s="29" t="s">
        <v>240</v>
      </c>
      <c r="L58" s="7"/>
    </row>
    <row r="59" spans="2:12" x14ac:dyDescent="0.25">
      <c r="B59" s="6">
        <v>58</v>
      </c>
      <c r="C59" s="7" t="s">
        <v>72</v>
      </c>
      <c r="D59" s="7" t="s">
        <v>75</v>
      </c>
      <c r="E59" s="7" t="s">
        <v>161</v>
      </c>
      <c r="F59" s="7" t="s">
        <v>162</v>
      </c>
      <c r="G59" s="7"/>
      <c r="H59" s="7" t="s">
        <v>73</v>
      </c>
      <c r="I59" s="7"/>
      <c r="J59" s="12" t="s">
        <v>163</v>
      </c>
      <c r="K59" s="7" t="s">
        <v>35</v>
      </c>
      <c r="L59" s="7"/>
    </row>
    <row r="60" spans="2:12" x14ac:dyDescent="0.25">
      <c r="B60" s="6">
        <v>59</v>
      </c>
      <c r="C60" s="7" t="s">
        <v>72</v>
      </c>
      <c r="D60" s="7" t="s">
        <v>75</v>
      </c>
      <c r="E60" s="7" t="s">
        <v>117</v>
      </c>
      <c r="F60" s="7" t="s">
        <v>76</v>
      </c>
      <c r="G60" s="7"/>
      <c r="H60" s="7" t="s">
        <v>73</v>
      </c>
      <c r="I60" s="7" t="s">
        <v>197</v>
      </c>
      <c r="J60" s="12" t="s">
        <v>100</v>
      </c>
      <c r="K60" s="7" t="s">
        <v>35</v>
      </c>
      <c r="L60" s="7"/>
    </row>
    <row r="61" spans="2:12" x14ac:dyDescent="0.25">
      <c r="B61" s="6">
        <v>60</v>
      </c>
      <c r="C61" s="7" t="s">
        <v>72</v>
      </c>
      <c r="D61" s="7" t="s">
        <v>77</v>
      </c>
      <c r="E61" s="7" t="s">
        <v>116</v>
      </c>
      <c r="F61" s="7" t="s">
        <v>78</v>
      </c>
      <c r="G61" s="7"/>
      <c r="H61" s="7" t="s">
        <v>73</v>
      </c>
      <c r="I61" s="7" t="s">
        <v>218</v>
      </c>
      <c r="J61" s="12" t="s">
        <v>101</v>
      </c>
      <c r="K61" s="7" t="s">
        <v>35</v>
      </c>
      <c r="L61" s="7"/>
    </row>
    <row r="62" spans="2:12" x14ac:dyDescent="0.25">
      <c r="B62" s="6">
        <v>61</v>
      </c>
      <c r="C62" s="7" t="s">
        <v>72</v>
      </c>
      <c r="D62" s="7" t="s">
        <v>77</v>
      </c>
      <c r="E62" s="7" t="s">
        <v>116</v>
      </c>
      <c r="F62" s="7" t="s">
        <v>80</v>
      </c>
      <c r="G62" s="7"/>
      <c r="H62" s="7" t="s">
        <v>74</v>
      </c>
      <c r="I62" s="7"/>
      <c r="J62" s="12" t="s">
        <v>103</v>
      </c>
      <c r="K62" s="7" t="s">
        <v>35</v>
      </c>
      <c r="L62" s="7"/>
    </row>
    <row r="63" spans="2:12" x14ac:dyDescent="0.25">
      <c r="B63" s="6">
        <v>62</v>
      </c>
      <c r="C63" s="7" t="s">
        <v>72</v>
      </c>
      <c r="D63" s="7" t="s">
        <v>81</v>
      </c>
      <c r="E63" s="7" t="s">
        <v>82</v>
      </c>
      <c r="F63" s="7" t="s">
        <v>174</v>
      </c>
      <c r="G63" s="7"/>
      <c r="H63" s="7" t="s">
        <v>74</v>
      </c>
      <c r="I63" s="7"/>
      <c r="J63" s="39" t="s">
        <v>175</v>
      </c>
      <c r="K63" s="7" t="s">
        <v>35</v>
      </c>
      <c r="L63" s="7"/>
    </row>
    <row r="64" spans="2:12" x14ac:dyDescent="0.25">
      <c r="B64" s="6">
        <v>63</v>
      </c>
      <c r="C64" s="7" t="s">
        <v>72</v>
      </c>
      <c r="D64" s="7" t="s">
        <v>81</v>
      </c>
      <c r="E64" s="7" t="s">
        <v>82</v>
      </c>
      <c r="F64" s="7" t="s">
        <v>83</v>
      </c>
      <c r="G64" s="7"/>
      <c r="H64" s="7" t="s">
        <v>73</v>
      </c>
      <c r="I64" s="7"/>
      <c r="J64" s="12" t="s">
        <v>104</v>
      </c>
      <c r="K64" s="7" t="s">
        <v>35</v>
      </c>
      <c r="L64" s="7"/>
    </row>
    <row r="65" spans="1:12" x14ac:dyDescent="0.25">
      <c r="B65" s="6">
        <v>64</v>
      </c>
      <c r="C65" s="7" t="s">
        <v>72</v>
      </c>
      <c r="D65" s="7" t="s">
        <v>198</v>
      </c>
      <c r="E65" s="7" t="s">
        <v>199</v>
      </c>
      <c r="F65" s="7" t="s">
        <v>201</v>
      </c>
      <c r="G65" s="7" t="s">
        <v>200</v>
      </c>
      <c r="H65" s="7" t="s">
        <v>73</v>
      </c>
      <c r="I65" s="7" t="s">
        <v>202</v>
      </c>
      <c r="J65" s="38" t="s">
        <v>296</v>
      </c>
      <c r="K65" s="7" t="s">
        <v>35</v>
      </c>
      <c r="L65" s="7"/>
    </row>
    <row r="66" spans="1:12" x14ac:dyDescent="0.25">
      <c r="B66" s="6">
        <v>65</v>
      </c>
      <c r="C66" s="7" t="s">
        <v>72</v>
      </c>
      <c r="D66" s="7" t="s">
        <v>198</v>
      </c>
      <c r="E66" s="7" t="s">
        <v>203</v>
      </c>
      <c r="F66" s="7" t="s">
        <v>205</v>
      </c>
      <c r="G66" s="7" t="s">
        <v>204</v>
      </c>
      <c r="H66" s="7" t="s">
        <v>73</v>
      </c>
      <c r="I66" s="7" t="s">
        <v>207</v>
      </c>
      <c r="J66" s="12" t="s">
        <v>206</v>
      </c>
      <c r="K66" s="7" t="s">
        <v>35</v>
      </c>
      <c r="L66" s="7"/>
    </row>
    <row r="67" spans="1:12" x14ac:dyDescent="0.25">
      <c r="B67" s="6">
        <v>66</v>
      </c>
      <c r="C67" s="7" t="s">
        <v>72</v>
      </c>
      <c r="D67" s="7" t="s">
        <v>84</v>
      </c>
      <c r="E67" s="7" t="s">
        <v>85</v>
      </c>
      <c r="F67" s="7" t="s">
        <v>86</v>
      </c>
      <c r="G67" s="7"/>
      <c r="H67" s="7" t="s">
        <v>73</v>
      </c>
      <c r="I67" s="7" t="s">
        <v>216</v>
      </c>
      <c r="J67" s="12" t="s">
        <v>105</v>
      </c>
      <c r="K67" s="7" t="s">
        <v>35</v>
      </c>
      <c r="L67" s="7"/>
    </row>
    <row r="68" spans="1:12" x14ac:dyDescent="0.25">
      <c r="B68" s="6">
        <v>67</v>
      </c>
      <c r="C68" s="7" t="s">
        <v>72</v>
      </c>
      <c r="D68" s="7" t="s">
        <v>87</v>
      </c>
      <c r="E68" s="7" t="s">
        <v>88</v>
      </c>
      <c r="F68" s="7" t="s">
        <v>89</v>
      </c>
      <c r="G68" s="7"/>
      <c r="H68" s="7" t="s">
        <v>74</v>
      </c>
      <c r="I68" s="7"/>
      <c r="J68" s="12" t="s">
        <v>274</v>
      </c>
      <c r="K68" s="7" t="s">
        <v>35</v>
      </c>
      <c r="L68" s="7"/>
    </row>
    <row r="69" spans="1:12" x14ac:dyDescent="0.25">
      <c r="B69" s="6">
        <v>68</v>
      </c>
      <c r="C69" s="7" t="s">
        <v>72</v>
      </c>
      <c r="D69" s="7" t="s">
        <v>87</v>
      </c>
      <c r="E69" s="7" t="s">
        <v>88</v>
      </c>
      <c r="F69" s="7" t="s">
        <v>90</v>
      </c>
      <c r="G69" s="7"/>
      <c r="H69" s="7" t="s">
        <v>74</v>
      </c>
      <c r="I69" s="7" t="s">
        <v>217</v>
      </c>
      <c r="J69" s="12" t="s">
        <v>106</v>
      </c>
      <c r="K69" s="7" t="s">
        <v>35</v>
      </c>
      <c r="L69" s="7"/>
    </row>
    <row r="70" spans="1:12" x14ac:dyDescent="0.25">
      <c r="A70" s="2" t="s">
        <v>302</v>
      </c>
      <c r="B70" s="6">
        <v>69</v>
      </c>
      <c r="C70" s="7" t="s">
        <v>72</v>
      </c>
      <c r="D70" s="7" t="s">
        <v>87</v>
      </c>
      <c r="E70" s="7" t="s">
        <v>88</v>
      </c>
      <c r="F70" s="7" t="s">
        <v>303</v>
      </c>
      <c r="G70" s="7"/>
      <c r="H70" s="7"/>
      <c r="I70" s="7"/>
      <c r="J70" s="12"/>
      <c r="K70" s="7" t="s">
        <v>35</v>
      </c>
      <c r="L70" s="7"/>
    </row>
    <row r="71" spans="1:12" x14ac:dyDescent="0.25">
      <c r="B71" s="6">
        <v>70</v>
      </c>
      <c r="C71" s="7" t="s">
        <v>72</v>
      </c>
      <c r="D71" s="7" t="s">
        <v>176</v>
      </c>
      <c r="E71" s="7" t="s">
        <v>177</v>
      </c>
      <c r="F71" s="7" t="s">
        <v>179</v>
      </c>
      <c r="G71" s="7"/>
      <c r="H71" s="7" t="s">
        <v>73</v>
      </c>
      <c r="I71" s="7"/>
      <c r="J71" s="12" t="s">
        <v>123</v>
      </c>
      <c r="K71" s="7" t="s">
        <v>35</v>
      </c>
      <c r="L71" s="7"/>
    </row>
    <row r="72" spans="1:12" x14ac:dyDescent="0.25">
      <c r="A72" s="2" t="s">
        <v>300</v>
      </c>
      <c r="B72" s="6">
        <v>71</v>
      </c>
      <c r="C72" s="40" t="s">
        <v>298</v>
      </c>
      <c r="D72" s="40" t="s">
        <v>176</v>
      </c>
      <c r="E72" s="40" t="s">
        <v>178</v>
      </c>
      <c r="F72" s="40" t="s">
        <v>180</v>
      </c>
      <c r="G72" s="40"/>
      <c r="H72" s="40" t="s">
        <v>299</v>
      </c>
      <c r="I72" s="40"/>
      <c r="J72" s="41"/>
      <c r="K72" s="40"/>
      <c r="L72" s="40"/>
    </row>
    <row r="73" spans="1:12" x14ac:dyDescent="0.25">
      <c r="B73" s="6">
        <v>72</v>
      </c>
      <c r="C73" s="7" t="s">
        <v>72</v>
      </c>
      <c r="D73" s="7" t="s">
        <v>208</v>
      </c>
      <c r="E73" s="7" t="s">
        <v>209</v>
      </c>
      <c r="F73" s="7" t="s">
        <v>210</v>
      </c>
      <c r="G73" s="7" t="s">
        <v>213</v>
      </c>
      <c r="H73" s="7" t="s">
        <v>73</v>
      </c>
      <c r="I73" s="7" t="s">
        <v>212</v>
      </c>
      <c r="J73" s="12" t="s">
        <v>211</v>
      </c>
      <c r="K73" s="7" t="s">
        <v>35</v>
      </c>
      <c r="L73" s="7"/>
    </row>
    <row r="74" spans="1:12" ht="45" x14ac:dyDescent="0.25">
      <c r="B74" s="6">
        <v>73</v>
      </c>
      <c r="C74" s="7" t="s">
        <v>227</v>
      </c>
      <c r="D74" s="7" t="s">
        <v>266</v>
      </c>
      <c r="E74" s="7" t="s">
        <v>276</v>
      </c>
      <c r="F74" s="7" t="s">
        <v>267</v>
      </c>
      <c r="G74" s="7"/>
      <c r="H74" s="7" t="s">
        <v>73</v>
      </c>
      <c r="I74" s="7"/>
      <c r="J74" s="42" t="s">
        <v>301</v>
      </c>
      <c r="K74" s="7" t="s">
        <v>35</v>
      </c>
      <c r="L74" s="7"/>
    </row>
    <row r="75" spans="1:12" x14ac:dyDescent="0.25">
      <c r="B75" s="6">
        <v>74</v>
      </c>
      <c r="C75" s="4" t="s">
        <v>227</v>
      </c>
      <c r="D75" s="4" t="s">
        <v>266</v>
      </c>
      <c r="E75" s="7" t="s">
        <v>276</v>
      </c>
      <c r="F75" s="7" t="s">
        <v>268</v>
      </c>
      <c r="G75" s="7"/>
      <c r="H75" s="7" t="s">
        <v>74</v>
      </c>
      <c r="I75" s="7"/>
      <c r="J75" s="12" t="s">
        <v>297</v>
      </c>
      <c r="K75" s="7"/>
      <c r="L75" s="31" t="s">
        <v>173</v>
      </c>
    </row>
    <row r="76" spans="1:12" x14ac:dyDescent="0.25">
      <c r="B76" s="6">
        <v>75</v>
      </c>
      <c r="C76" s="7" t="s">
        <v>72</v>
      </c>
      <c r="D76" s="7" t="s">
        <v>91</v>
      </c>
      <c r="E76" s="7" t="s">
        <v>92</v>
      </c>
      <c r="F76" s="7" t="s">
        <v>93</v>
      </c>
      <c r="G76" s="7"/>
      <c r="H76" s="7" t="s">
        <v>74</v>
      </c>
      <c r="I76" s="7"/>
      <c r="J76" s="12" t="s">
        <v>107</v>
      </c>
      <c r="K76" s="7" t="s">
        <v>35</v>
      </c>
      <c r="L76" s="7"/>
    </row>
    <row r="77" spans="1:12" x14ac:dyDescent="0.25">
      <c r="A77" s="44"/>
      <c r="B77" s="6">
        <v>76</v>
      </c>
      <c r="C77" s="7" t="s">
        <v>72</v>
      </c>
      <c r="D77" s="7" t="s">
        <v>91</v>
      </c>
      <c r="E77" s="7" t="s">
        <v>92</v>
      </c>
      <c r="F77" s="7" t="s">
        <v>94</v>
      </c>
      <c r="G77" s="7"/>
      <c r="H77" s="7" t="s">
        <v>74</v>
      </c>
      <c r="I77" s="7" t="s">
        <v>215</v>
      </c>
      <c r="J77" s="12" t="s">
        <v>108</v>
      </c>
      <c r="K77" s="7" t="s">
        <v>35</v>
      </c>
      <c r="L77" s="7"/>
    </row>
    <row r="78" spans="1:12" x14ac:dyDescent="0.25">
      <c r="B78" s="6">
        <v>77</v>
      </c>
      <c r="C78" s="7" t="s">
        <v>72</v>
      </c>
      <c r="D78" s="7" t="s">
        <v>185</v>
      </c>
      <c r="E78" s="7" t="s">
        <v>186</v>
      </c>
      <c r="F78" s="7" t="s">
        <v>190</v>
      </c>
      <c r="G78" s="7" t="s">
        <v>192</v>
      </c>
      <c r="H78" s="7" t="s">
        <v>74</v>
      </c>
      <c r="I78" s="7" t="s">
        <v>191</v>
      </c>
      <c r="J78" s="12" t="s">
        <v>187</v>
      </c>
      <c r="K78" s="7" t="s">
        <v>35</v>
      </c>
      <c r="L78" s="7"/>
    </row>
    <row r="79" spans="1:12" x14ac:dyDescent="0.25">
      <c r="B79" s="6">
        <v>78</v>
      </c>
      <c r="C79" s="7" t="s">
        <v>72</v>
      </c>
      <c r="D79" s="7" t="s">
        <v>185</v>
      </c>
      <c r="E79" s="7" t="s">
        <v>186</v>
      </c>
      <c r="F79" s="7" t="s">
        <v>196</v>
      </c>
      <c r="G79" s="7" t="s">
        <v>195</v>
      </c>
      <c r="H79" s="7" t="s">
        <v>73</v>
      </c>
      <c r="I79" s="7" t="s">
        <v>194</v>
      </c>
      <c r="J79" s="39" t="s">
        <v>193</v>
      </c>
      <c r="K79" s="7" t="s">
        <v>35</v>
      </c>
      <c r="L79" s="7"/>
    </row>
    <row r="80" spans="1:12" x14ac:dyDescent="0.25">
      <c r="B80" s="6">
        <v>79</v>
      </c>
      <c r="C80" s="7" t="s">
        <v>110</v>
      </c>
      <c r="D80" s="7"/>
      <c r="E80" s="7" t="s">
        <v>95</v>
      </c>
      <c r="F80" s="7" t="s">
        <v>96</v>
      </c>
      <c r="G80" s="7"/>
      <c r="H80" s="7" t="s">
        <v>74</v>
      </c>
      <c r="I80" s="7"/>
      <c r="J80" s="12" t="s">
        <v>109</v>
      </c>
      <c r="K80" s="7" t="s">
        <v>35</v>
      </c>
      <c r="L80" s="7"/>
    </row>
    <row r="81" spans="2:12" x14ac:dyDescent="0.25">
      <c r="B81" s="6">
        <v>80</v>
      </c>
      <c r="C81" s="7" t="s">
        <v>110</v>
      </c>
      <c r="D81" s="3" t="s">
        <v>269</v>
      </c>
      <c r="E81" s="7" t="s">
        <v>270</v>
      </c>
      <c r="F81" s="3" t="s">
        <v>271</v>
      </c>
      <c r="G81" s="3" t="s">
        <v>272</v>
      </c>
      <c r="H81" s="7" t="s">
        <v>73</v>
      </c>
      <c r="I81" s="7"/>
      <c r="J81" s="12" t="s">
        <v>273</v>
      </c>
      <c r="K81" s="7"/>
      <c r="L81" s="31" t="s">
        <v>173</v>
      </c>
    </row>
    <row r="82" spans="2:12" x14ac:dyDescent="0.25">
      <c r="L82" s="37"/>
    </row>
  </sheetData>
  <phoneticPr fontId="8" type="noConversion"/>
  <hyperlinks>
    <hyperlink ref="J8" r:id="rId1"/>
    <hyperlink ref="J6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9" r:id="rId11"/>
    <hyperlink ref="J28" r:id="rId12"/>
    <hyperlink ref="J29" r:id="rId13"/>
    <hyperlink ref="J30" r:id="rId14"/>
    <hyperlink ref="J33" r:id="rId15"/>
    <hyperlink ref="J34" r:id="rId16"/>
    <hyperlink ref="J35" r:id="rId17" display="oystein.aasbo@km.kongsberg.com "/>
    <hyperlink ref="J36" r:id="rId18"/>
    <hyperlink ref="J37" r:id="rId19"/>
    <hyperlink ref="J60" r:id="rId20"/>
    <hyperlink ref="J61" r:id="rId21"/>
    <hyperlink ref="J62" r:id="rId22"/>
    <hyperlink ref="J64" r:id="rId23"/>
    <hyperlink ref="J67" r:id="rId24"/>
    <hyperlink ref="J68" r:id="rId25"/>
    <hyperlink ref="J69" r:id="rId26"/>
    <hyperlink ref="J77" r:id="rId27"/>
    <hyperlink ref="J80" r:id="rId28"/>
    <hyperlink ref="J27" r:id="rId29"/>
    <hyperlink ref="J24" r:id="rId30"/>
    <hyperlink ref="J23" r:id="rId31"/>
    <hyperlink ref="J22" r:id="rId32"/>
    <hyperlink ref="J59" r:id="rId33"/>
    <hyperlink ref="J17" r:id="rId34"/>
    <hyperlink ref="J18" r:id="rId35"/>
    <hyperlink ref="J63" r:id="rId36"/>
    <hyperlink ref="J76" r:id="rId37"/>
    <hyperlink ref="J71" r:id="rId38"/>
    <hyperlink ref="J7" r:id="rId39"/>
    <hyperlink ref="J5" r:id="rId40"/>
    <hyperlink ref="J4" r:id="rId41"/>
    <hyperlink ref="J78" r:id="rId42"/>
    <hyperlink ref="J79" r:id="rId43"/>
    <hyperlink ref="J65" r:id="rId44" display="mailto:departementj@gmail.com"/>
    <hyperlink ref="J66" r:id="rId45"/>
    <hyperlink ref="J73" r:id="rId46"/>
    <hyperlink ref="J32" r:id="rId47"/>
    <hyperlink ref="J81" r:id="rId48"/>
    <hyperlink ref="J52" r:id="rId49" display="ribas.mb@hotmail.com "/>
    <hyperlink ref="J42" r:id="rId50"/>
    <hyperlink ref="J25" r:id="rId51"/>
    <hyperlink ref="J26" r:id="rId52"/>
  </hyperlinks>
  <pageMargins left="0.7" right="0.7" top="0.75" bottom="0.75" header="0.3" footer="0.3"/>
  <pageSetup paperSize="9" orientation="portrait" r:id="rId53"/>
  <tableParts count="1">
    <tablePart r:id="rId5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4"/>
  <sheetViews>
    <sheetView topLeftCell="A28" workbookViewId="0">
      <selection activeCell="C54" sqref="C54:I54"/>
    </sheetView>
  </sheetViews>
  <sheetFormatPr defaultRowHeight="15" x14ac:dyDescent="0.25"/>
  <cols>
    <col min="2" max="2" width="86" customWidth="1"/>
    <col min="5" max="5" width="27.7109375" customWidth="1"/>
    <col min="6" max="6" width="36.28515625" customWidth="1"/>
  </cols>
  <sheetData>
    <row r="6" spans="2:6" x14ac:dyDescent="0.25">
      <c r="B6" s="1" t="s">
        <v>115</v>
      </c>
      <c r="E6" s="21" t="s">
        <v>142</v>
      </c>
      <c r="F6" s="16" t="s">
        <v>143</v>
      </c>
    </row>
    <row r="7" spans="2:6" x14ac:dyDescent="0.25">
      <c r="B7" t="s">
        <v>111</v>
      </c>
      <c r="E7" s="22" t="s">
        <v>144</v>
      </c>
      <c r="F7" s="15" t="s">
        <v>145</v>
      </c>
    </row>
    <row r="8" spans="2:6" x14ac:dyDescent="0.25">
      <c r="B8" t="s">
        <v>112</v>
      </c>
      <c r="E8" s="23"/>
      <c r="F8" s="16"/>
    </row>
    <row r="9" spans="2:6" x14ac:dyDescent="0.25">
      <c r="B9" t="s">
        <v>113</v>
      </c>
      <c r="E9" s="21" t="s">
        <v>146</v>
      </c>
      <c r="F9" s="16" t="s">
        <v>147</v>
      </c>
    </row>
    <row r="10" spans="2:6" x14ac:dyDescent="0.25">
      <c r="B10" t="s">
        <v>164</v>
      </c>
      <c r="E10" s="22" t="s">
        <v>148</v>
      </c>
      <c r="F10" s="15" t="s">
        <v>149</v>
      </c>
    </row>
    <row r="11" spans="2:6" x14ac:dyDescent="0.25">
      <c r="B11" t="s">
        <v>114</v>
      </c>
      <c r="E11" s="23" t="s">
        <v>150</v>
      </c>
      <c r="F11" s="16" t="s">
        <v>151</v>
      </c>
    </row>
    <row r="12" spans="2:6" x14ac:dyDescent="0.25">
      <c r="B12" s="1" t="s">
        <v>165</v>
      </c>
      <c r="E12" s="24" t="s">
        <v>152</v>
      </c>
      <c r="F12" s="15" t="s">
        <v>153</v>
      </c>
    </row>
    <row r="13" spans="2:6" x14ac:dyDescent="0.25">
      <c r="B13" s="16" t="s">
        <v>118</v>
      </c>
      <c r="E13" s="25" t="s">
        <v>154</v>
      </c>
      <c r="F13" s="15" t="s">
        <v>155</v>
      </c>
    </row>
    <row r="14" spans="2:6" x14ac:dyDescent="0.25">
      <c r="B14" s="15" t="s">
        <v>119</v>
      </c>
      <c r="F14" t="s">
        <v>156</v>
      </c>
    </row>
    <row r="15" spans="2:6" x14ac:dyDescent="0.25">
      <c r="B15" s="16" t="s">
        <v>120</v>
      </c>
    </row>
    <row r="16" spans="2:6" x14ac:dyDescent="0.25">
      <c r="B16" t="s">
        <v>104</v>
      </c>
    </row>
    <row r="17" spans="2:2" x14ac:dyDescent="0.25">
      <c r="B17" s="16" t="s">
        <v>121</v>
      </c>
    </row>
    <row r="18" spans="2:2" x14ac:dyDescent="0.25">
      <c r="B18" t="s">
        <v>122</v>
      </c>
    </row>
    <row r="19" spans="2:2" x14ac:dyDescent="0.25">
      <c r="B19" s="15" t="s">
        <v>123</v>
      </c>
    </row>
    <row r="20" spans="2:2" x14ac:dyDescent="0.25">
      <c r="B20" s="16" t="s">
        <v>124</v>
      </c>
    </row>
    <row r="21" spans="2:2" x14ac:dyDescent="0.25">
      <c r="B21" s="15" t="s">
        <v>125</v>
      </c>
    </row>
    <row r="22" spans="2:2" x14ac:dyDescent="0.25">
      <c r="B22" s="16" t="s">
        <v>126</v>
      </c>
    </row>
    <row r="23" spans="2:2" x14ac:dyDescent="0.25">
      <c r="B23" s="15" t="s">
        <v>127</v>
      </c>
    </row>
    <row r="24" spans="2:2" x14ac:dyDescent="0.25">
      <c r="B24" s="16" t="s">
        <v>128</v>
      </c>
    </row>
    <row r="25" spans="2:2" x14ac:dyDescent="0.25">
      <c r="B25" t="s">
        <v>129</v>
      </c>
    </row>
    <row r="26" spans="2:2" x14ac:dyDescent="0.25">
      <c r="B26" s="16" t="s">
        <v>130</v>
      </c>
    </row>
    <row r="27" spans="2:2" x14ac:dyDescent="0.25">
      <c r="B27" s="15" t="s">
        <v>131</v>
      </c>
    </row>
    <row r="28" spans="2:2" x14ac:dyDescent="0.25">
      <c r="B28" s="17" t="s">
        <v>132</v>
      </c>
    </row>
    <row r="29" spans="2:2" x14ac:dyDescent="0.25">
      <c r="B29" s="18" t="s">
        <v>133</v>
      </c>
    </row>
    <row r="30" spans="2:2" x14ac:dyDescent="0.25">
      <c r="B30" s="17" t="s">
        <v>134</v>
      </c>
    </row>
    <row r="31" spans="2:2" x14ac:dyDescent="0.25">
      <c r="B31" s="18" t="s">
        <v>135</v>
      </c>
    </row>
    <row r="32" spans="2:2" x14ac:dyDescent="0.25">
      <c r="B32" s="19" t="s">
        <v>136</v>
      </c>
    </row>
    <row r="33" spans="2:2" x14ac:dyDescent="0.25">
      <c r="B33" s="15" t="s">
        <v>137</v>
      </c>
    </row>
    <row r="34" spans="2:2" x14ac:dyDescent="0.25">
      <c r="B34" s="16" t="s">
        <v>138</v>
      </c>
    </row>
    <row r="35" spans="2:2" x14ac:dyDescent="0.25">
      <c r="B35" s="20" t="s">
        <v>139</v>
      </c>
    </row>
    <row r="36" spans="2:2" x14ac:dyDescent="0.25">
      <c r="B36" s="16" t="s">
        <v>140</v>
      </c>
    </row>
    <row r="37" spans="2:2" x14ac:dyDescent="0.25">
      <c r="B37" s="15" t="s">
        <v>141</v>
      </c>
    </row>
    <row r="38" spans="2:2" x14ac:dyDescent="0.25">
      <c r="B38" s="26" t="s">
        <v>143</v>
      </c>
    </row>
    <row r="39" spans="2:2" x14ac:dyDescent="0.25">
      <c r="B39" s="27" t="s">
        <v>145</v>
      </c>
    </row>
    <row r="40" spans="2:2" x14ac:dyDescent="0.25">
      <c r="B40" s="26"/>
    </row>
    <row r="41" spans="2:2" x14ac:dyDescent="0.25">
      <c r="B41" s="26" t="s">
        <v>147</v>
      </c>
    </row>
    <row r="42" spans="2:2" x14ac:dyDescent="0.25">
      <c r="B42" s="27" t="s">
        <v>149</v>
      </c>
    </row>
    <row r="43" spans="2:2" x14ac:dyDescent="0.25">
      <c r="B43" s="26" t="s">
        <v>151</v>
      </c>
    </row>
    <row r="44" spans="2:2" x14ac:dyDescent="0.25">
      <c r="B44" s="27" t="s">
        <v>153</v>
      </c>
    </row>
    <row r="45" spans="2:2" x14ac:dyDescent="0.25">
      <c r="B45" s="27" t="s">
        <v>155</v>
      </c>
    </row>
    <row r="46" spans="2:2" x14ac:dyDescent="0.25">
      <c r="B46" s="28" t="s">
        <v>156</v>
      </c>
    </row>
    <row r="54" spans="2:9" x14ac:dyDescent="0.25">
      <c r="B54" t="s">
        <v>166</v>
      </c>
      <c r="C54" s="29" t="s">
        <v>77</v>
      </c>
      <c r="D54" s="29" t="s">
        <v>116</v>
      </c>
      <c r="E54" s="29" t="s">
        <v>79</v>
      </c>
      <c r="F54" s="29" t="s">
        <v>74</v>
      </c>
      <c r="G54" s="30" t="s">
        <v>102</v>
      </c>
      <c r="H54" s="4" t="s">
        <v>35</v>
      </c>
      <c r="I54" s="29"/>
    </row>
  </sheetData>
  <conditionalFormatting sqref="B13:B15 B17 B28:B34 B36:B37">
    <cfRule type="expression" dxfId="23" priority="57">
      <formula>ISNUMBER(SEARCH("IHO",$D15,1))</formula>
    </cfRule>
    <cfRule type="expression" dxfId="22" priority="58">
      <formula>IF($D$2,IF($C15&lt;&gt;"Confirmed",1,0),0)</formula>
    </cfRule>
    <cfRule type="expression" dxfId="21" priority="59">
      <formula>IF($C$2,ISNUMBER(SEARCH($B$2,B13,1)),)</formula>
    </cfRule>
    <cfRule type="expression" dxfId="20" priority="60">
      <formula>IF($C$1,ISNUMBER(SEARCH($B$1,$B13,1)),)</formula>
    </cfRule>
  </conditionalFormatting>
  <conditionalFormatting sqref="F6:F7 E6:E8">
    <cfRule type="expression" dxfId="19" priority="13">
      <formula>ISNUMBER(SEARCH("IHO",$D6,1))</formula>
    </cfRule>
    <cfRule type="expression" dxfId="18" priority="14">
      <formula>IF($D$2,IF($C6&lt;&gt;"Confirmed",1,0),0)</formula>
    </cfRule>
    <cfRule type="expression" dxfId="17" priority="15">
      <formula>IF($C$2,ISNUMBER(SEARCH($B$2,E6,1)),)</formula>
    </cfRule>
    <cfRule type="expression" dxfId="16" priority="16">
      <formula>IF($C$1,ISNUMBER(SEARCH($B$1,$B6,1)),)</formula>
    </cfRule>
  </conditionalFormatting>
  <conditionalFormatting sqref="E9:E10">
    <cfRule type="expression" dxfId="15" priority="9">
      <formula>ISNUMBER(SEARCH("IHO",$D9,1))</formula>
    </cfRule>
    <cfRule type="expression" dxfId="14" priority="10">
      <formula>IF($D$2,IF($C9&lt;&gt;"Confirmed",1,0),0)</formula>
    </cfRule>
    <cfRule type="expression" dxfId="13" priority="11">
      <formula>IF($C$2,ISNUMBER(SEARCH($B$2,E9,1)),)</formula>
    </cfRule>
    <cfRule type="expression" dxfId="12" priority="12">
      <formula>IF($C$1,ISNUMBER(SEARCH($B$1,$B9,1)),)</formula>
    </cfRule>
  </conditionalFormatting>
  <conditionalFormatting sqref="E11:E12">
    <cfRule type="expression" dxfId="11" priority="5">
      <formula>ISNUMBER(SEARCH("IHO",$D11,1))</formula>
    </cfRule>
    <cfRule type="expression" dxfId="10" priority="6">
      <formula>IF($D$2,IF($C11&lt;&gt;"Confirmed",1,0),0)</formula>
    </cfRule>
    <cfRule type="expression" dxfId="9" priority="7">
      <formula>IF($C$2,ISNUMBER(SEARCH($B$2,E11,1)),)</formula>
    </cfRule>
    <cfRule type="expression" dxfId="8" priority="8">
      <formula>IF($C$1,ISNUMBER(SEARCH($B$1,$B11,1)),)</formula>
    </cfRule>
  </conditionalFormatting>
  <conditionalFormatting sqref="B19:B23 B26:B27">
    <cfRule type="expression" dxfId="7" priority="69">
      <formula>ISNUMBER(SEARCH("IHO",$D23,1))</formula>
    </cfRule>
    <cfRule type="expression" dxfId="6" priority="70">
      <formula>IF($D$2,IF($C23&lt;&gt;"Confirmed",1,0),0)</formula>
    </cfRule>
    <cfRule type="expression" dxfId="5" priority="71">
      <formula>IF($C$2,ISNUMBER(SEARCH($B$2,B19,1)),)</formula>
    </cfRule>
    <cfRule type="expression" dxfId="4" priority="72">
      <formula>IF($C$1,ISNUMBER(SEARCH($B$1,$B19,1)),)</formula>
    </cfRule>
  </conditionalFormatting>
  <conditionalFormatting sqref="B38:B39">
    <cfRule type="expression" dxfId="3" priority="1">
      <formula>ISNUMBER(SEARCH("IHO",$D38,1))</formula>
    </cfRule>
    <cfRule type="expression" dxfId="2" priority="2">
      <formula>IF($D$2,IF($C38&lt;&gt;"Confirmed",1,0),0)</formula>
    </cfRule>
    <cfRule type="expression" dxfId="1" priority="3">
      <formula>IF($C$2,ISNUMBER(SEARCH($B$2,B38,1)),)</formula>
    </cfRule>
    <cfRule type="expression" dxfId="0" priority="4">
      <formula>IF($C$1,ISNUMBER(SEARCH($B$1,$B38,1)),)</formula>
    </cfRule>
  </conditionalFormatting>
  <hyperlinks>
    <hyperlink ref="B9" r:id="rId1"/>
    <hyperlink ref="B10" r:id="rId2" display="mailto:jan.devoght@pac.bj"/>
    <hyperlink ref="B8" r:id="rId3"/>
    <hyperlink ref="B11" r:id="rId4"/>
    <hyperlink ref="B12" r:id="rId5" display="joseph.NGUENENTEPPE@pad.cm "/>
    <hyperlink ref="B6" r:id="rId6"/>
    <hyperlink ref="B13" r:id="rId7"/>
    <hyperlink ref="B14" r:id="rId8"/>
    <hyperlink ref="B17" r:id="rId9" display="mailto:laureldonpedro@yahoo.es"/>
    <hyperlink ref="B21" r:id="rId10"/>
    <hyperlink ref="B20" r:id="rId11"/>
    <hyperlink ref="B23" r:id="rId12"/>
    <hyperlink ref="B24" r:id="rId13"/>
    <hyperlink ref="B27" r:id="rId14"/>
    <hyperlink ref="B32" r:id="rId15" display="mailto:dhydro@navy.mil.ng"/>
    <hyperlink ref="B35" r:id="rId16"/>
    <hyperlink ref="B34" r:id="rId17"/>
    <hyperlink ref="B33" r:id="rId18"/>
    <hyperlink ref="B37" r:id="rId19"/>
    <hyperlink ref="F13" r:id="rId20"/>
    <hyperlink ref="B45" r:id="rId21"/>
    <hyperlink ref="G54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Instituto Hidrográfico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2022-06-30T10:31:40Z</dcterms:created>
  <dcterms:modified xsi:type="dcterms:W3CDTF">2022-09-19T15:28:14Z</dcterms:modified>
</cp:coreProperties>
</file>